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0800" yWindow="-15" windowWidth="10845" windowHeight="10095"/>
  </bookViews>
  <sheets>
    <sheet name="Ac.1.2.2" sheetId="1" r:id="rId1"/>
  </sheets>
  <calcPr calcId="152511"/>
</workbook>
</file>

<file path=xl/calcChain.xml><?xml version="1.0" encoding="utf-8"?>
<calcChain xmlns="http://schemas.openxmlformats.org/spreadsheetml/2006/main">
  <c r="L6" i="1" l="1"/>
  <c r="K6" i="1" l="1"/>
  <c r="J6" i="1" l="1"/>
  <c r="I6" i="1" l="1"/>
  <c r="H6" i="1" l="1"/>
  <c r="F6" i="1"/>
  <c r="E6" i="1"/>
  <c r="D6" i="1"/>
  <c r="C6" i="1"/>
</calcChain>
</file>

<file path=xl/sharedStrings.xml><?xml version="1.0" encoding="utf-8"?>
<sst xmlns="http://schemas.openxmlformats.org/spreadsheetml/2006/main" count="15" uniqueCount="15">
  <si>
    <t>(Miles de toneladas métricas)</t>
  </si>
  <si>
    <t>Cabotaje</t>
  </si>
  <si>
    <t>Transbordo</t>
  </si>
  <si>
    <t>Tránsito</t>
  </si>
  <si>
    <t>TIPO DE OPERACIÓN</t>
  </si>
  <si>
    <t>TOTAL</t>
  </si>
  <si>
    <t>Elaboración: MTC - OGPP - Oficina de Estadística</t>
  </si>
  <si>
    <t xml:space="preserve">Nota: La información mostrada excluye el Terminal Portuario de MASP Arica. </t>
  </si>
  <si>
    <t>Descarga</t>
  </si>
  <si>
    <t>Embarque</t>
  </si>
  <si>
    <t>Fuente: APN</t>
  </si>
  <si>
    <t>TRÁFICO DE CARGA EN TERMINALES PORTUARIOS DE USO PÚBLICO, SEGÚN RÉGIMEN:
2009-2018</t>
  </si>
  <si>
    <r>
      <t xml:space="preserve">2018 </t>
    </r>
    <r>
      <rPr>
        <b/>
        <vertAlign val="superscript"/>
        <sz val="10"/>
        <rFont val="Segoe UI Symbol"/>
        <family val="2"/>
      </rPr>
      <t>1/</t>
    </r>
  </si>
  <si>
    <t xml:space="preserve">          1/ Incluye 165 042 TM de reestiba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</si>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</sst>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\ _P_t_s_-;\-* #,##0\ _P_t_s_-;_-* &quot;-&quot;??\ _P_t_s_-;_-@_-"/>
    <numFmt numFmtId="166" formatCode="_ * #,##0.00_ ;_ * \-#,##0.00_ ;_ * &quot;-&quot;??_ ;_ @_ "/>
    <numFmt numFmtId="167" formatCode="_-* #,##0.00\ _P_t_s_-;\-* #,##0.00\ _P_t_s_-;_-* &quot;-&quot;??\ _P_t_s_-;_-@_-"/>
    <numFmt numFmtId="168" formatCode="&quot;S/.&quot;\ #,##0.00_);[Red]\(&quot;S/.&quot;\ #,##0.00\)"/>
    <numFmt numFmtId="169" formatCode="_([$€]\ * #,##0.00_);_([$€]\ * \(#,##0.00\);_([$€]\ * &quot;-&quot;??_);_(@_)"/>
    <numFmt numFmtId="170" formatCode="_(* #,##0.0_);_(* \(#,##0.0\);_(* &quot;-&quot;??_);_(@_)"/>
    <numFmt numFmtId="171" formatCode="_ [$€]* #,##0.00_ ;_ [$€]* \-#,##0.00_ ;_ [$€]* &quot;-&quot;??_ ;_ @_ "/>
    <numFmt numFmtId="172" formatCode="[$-280A]d&quot; de &quot;mmmm&quot; de &quot;yyyy;@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2"/>
      <color theme="1"/>
      <name val="Segoe UI Symbol"/>
      <family val="2"/>
    </font>
    <font>
      <sz val="9"/>
      <color theme="1"/>
      <name val="Opti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b/>
      <vertAlign val="superscript"/>
      <sz val="10"/>
      <name val="Segoe UI Symbo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6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3" fillId="22" borderId="5" applyNumberFormat="0" applyAlignment="0" applyProtection="0"/>
    <xf numFmtId="0" fontId="13" fillId="22" borderId="5" applyNumberFormat="0" applyAlignment="0" applyProtection="0"/>
    <xf numFmtId="0" fontId="14" fillId="23" borderId="6" applyNumberFormat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8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5" applyNumberFormat="0" applyAlignment="0" applyProtection="0"/>
    <xf numFmtId="0" fontId="15" fillId="0" borderId="7" applyNumberFormat="0" applyFill="0" applyAlignment="0" applyProtection="0"/>
    <xf numFmtId="166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0" fillId="3" borderId="0" applyNumberFormat="0" applyBorder="0" applyAlignment="0" applyProtection="0"/>
    <xf numFmtId="0" fontId="26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25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72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0" fillId="25" borderId="11" applyNumberFormat="0" applyFont="0" applyAlignment="0" applyProtection="0"/>
    <xf numFmtId="0" fontId="1" fillId="25" borderId="11" applyNumberFormat="0" applyFont="0" applyAlignment="0" applyProtection="0"/>
    <xf numFmtId="0" fontId="10" fillId="25" borderId="11" applyNumberFormat="0" applyFont="0" applyAlignment="0" applyProtection="0"/>
    <xf numFmtId="0" fontId="19" fillId="22" borderId="12" applyNumberFormat="0" applyAlignment="0" applyProtection="0"/>
    <xf numFmtId="0" fontId="19" fillId="22" borderId="1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0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 indent="2"/>
    </xf>
    <xf numFmtId="3" fontId="3" fillId="2" borderId="3" xfId="0" applyNumberFormat="1" applyFont="1" applyFill="1" applyBorder="1" applyAlignment="1">
      <alignment horizontal="right" vertical="center" indent="2"/>
    </xf>
    <xf numFmtId="3" fontId="3" fillId="2" borderId="0" xfId="0" applyNumberFormat="1" applyFont="1" applyFill="1" applyBorder="1" applyAlignment="1">
      <alignment horizontal="right" vertical="center" indent="2"/>
    </xf>
    <xf numFmtId="3" fontId="3" fillId="2" borderId="4" xfId="0" applyNumberFormat="1" applyFont="1" applyFill="1" applyBorder="1" applyAlignment="1">
      <alignment horizontal="right" vertical="center" indent="2"/>
    </xf>
    <xf numFmtId="0" fontId="3" fillId="2" borderId="3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56">
    <cellStyle name="(4) STM-1 (LECT)_x000d__x000a_PL-4579-M-039-99_x000d__x000a_FALTA APE" xfId="11"/>
    <cellStyle name="(4) STM-1 (LECT)_x000d__x000a_PL-4579-M-039-99_x000d__x000a_FALTA APE 2" xfId="12"/>
    <cellStyle name="20% - Accent1" xfId="13"/>
    <cellStyle name="20% - Accent1 2" xfId="14"/>
    <cellStyle name="20% - Accent2" xfId="15"/>
    <cellStyle name="20% - Accent2 2" xfId="16"/>
    <cellStyle name="20% - Accent3" xfId="17"/>
    <cellStyle name="20% - Accent3 2" xfId="18"/>
    <cellStyle name="20% - Accent4" xfId="19"/>
    <cellStyle name="20% - Accent4 2" xfId="20"/>
    <cellStyle name="20% - Accent5" xfId="21"/>
    <cellStyle name="20% - Accent5 2" xfId="22"/>
    <cellStyle name="20% - Accent6" xfId="23"/>
    <cellStyle name="20% - Accent6 2" xfId="24"/>
    <cellStyle name="20% - Énfasis1 2" xfId="25"/>
    <cellStyle name="20% - Énfasis1 2 2" xfId="26"/>
    <cellStyle name="20% - Énfasis1 3" xfId="27"/>
    <cellStyle name="20% - Énfasis1 3 2" xfId="28"/>
    <cellStyle name="20% - Énfasis1 4" xfId="29"/>
    <cellStyle name="20% - Énfasis1 5" xfId="30"/>
    <cellStyle name="20% - Énfasis2 2" xfId="31"/>
    <cellStyle name="20% - Énfasis2 2 2" xfId="32"/>
    <cellStyle name="20% - Énfasis2 3" xfId="33"/>
    <cellStyle name="20% - Énfasis2 3 2" xfId="34"/>
    <cellStyle name="20% - Énfasis2 4" xfId="35"/>
    <cellStyle name="20% - Énfasis2 5" xfId="36"/>
    <cellStyle name="20% - Énfasis3 2" xfId="37"/>
    <cellStyle name="20% - Énfasis3 2 2" xfId="38"/>
    <cellStyle name="20% - Énfasis3 3" xfId="39"/>
    <cellStyle name="20% - Énfasis3 3 2" xfId="40"/>
    <cellStyle name="20% - Énfasis3 4" xfId="41"/>
    <cellStyle name="20% - Énfasis3 5" xfId="42"/>
    <cellStyle name="20% - Énfasis4 2" xfId="43"/>
    <cellStyle name="20% - Énfasis4 2 2" xfId="44"/>
    <cellStyle name="20% - Énfasis4 3" xfId="45"/>
    <cellStyle name="20% - Énfasis4 3 2" xfId="46"/>
    <cellStyle name="20% - Énfasis4 4" xfId="47"/>
    <cellStyle name="20% - Énfasis4 5" xfId="48"/>
    <cellStyle name="20% - Énfasis5 2" xfId="49"/>
    <cellStyle name="20% - Énfasis5 2 2" xfId="50"/>
    <cellStyle name="20% - Énfasis5 3" xfId="51"/>
    <cellStyle name="20% - Énfasis5 3 2" xfId="52"/>
    <cellStyle name="20% - Énfasis5 4" xfId="53"/>
    <cellStyle name="20% - Énfasis5 5" xfId="54"/>
    <cellStyle name="20% - Énfasis6 2" xfId="55"/>
    <cellStyle name="20% - Énfasis6 2 2" xfId="56"/>
    <cellStyle name="20% - Énfasis6 3" xfId="57"/>
    <cellStyle name="20% - Énfasis6 3 2" xfId="58"/>
    <cellStyle name="20% - Énfasis6 4" xfId="59"/>
    <cellStyle name="20% - Énfasis6 5" xfId="60"/>
    <cellStyle name="40% - Accent1" xfId="61"/>
    <cellStyle name="40% - Accent1 2" xfId="62"/>
    <cellStyle name="40% - Accent2" xfId="63"/>
    <cellStyle name="40% - Accent2 2" xfId="64"/>
    <cellStyle name="40% - Accent3" xfId="65"/>
    <cellStyle name="40% - Accent3 2" xfId="66"/>
    <cellStyle name="40% - Accent4" xfId="67"/>
    <cellStyle name="40% - Accent4 2" xfId="68"/>
    <cellStyle name="40% - Accent5" xfId="69"/>
    <cellStyle name="40% - Accent5 2" xfId="70"/>
    <cellStyle name="40% - Accent6" xfId="71"/>
    <cellStyle name="40% - Accent6 2" xfId="72"/>
    <cellStyle name="40% - Énfasis1 2" xfId="73"/>
    <cellStyle name="40% - Énfasis1 2 2" xfId="74"/>
    <cellStyle name="40% - Énfasis1 3" xfId="75"/>
    <cellStyle name="40% - Énfasis1 3 2" xfId="76"/>
    <cellStyle name="40% - Énfasis1 4" xfId="77"/>
    <cellStyle name="40% - Énfasis1 5" xfId="78"/>
    <cellStyle name="40% - Énfasis2 2" xfId="79"/>
    <cellStyle name="40% - Énfasis2 2 2" xfId="80"/>
    <cellStyle name="40% - Énfasis2 3" xfId="81"/>
    <cellStyle name="40% - Énfasis2 3 2" xfId="82"/>
    <cellStyle name="40% - Énfasis2 4" xfId="83"/>
    <cellStyle name="40% - Énfasis2 5" xfId="84"/>
    <cellStyle name="40% - Énfasis3 2" xfId="85"/>
    <cellStyle name="40% - Énfasis3 2 2" xfId="86"/>
    <cellStyle name="40% - Énfasis3 3" xfId="87"/>
    <cellStyle name="40% - Énfasis3 3 2" xfId="88"/>
    <cellStyle name="40% - Énfasis3 4" xfId="89"/>
    <cellStyle name="40% - Énfasis3 5" xfId="90"/>
    <cellStyle name="40% - Énfasis4 2" xfId="91"/>
    <cellStyle name="40% - Énfasis4 2 2" xfId="92"/>
    <cellStyle name="40% - Énfasis4 3" xfId="93"/>
    <cellStyle name="40% - Énfasis4 3 2" xfId="94"/>
    <cellStyle name="40% - Énfasis4 4" xfId="95"/>
    <cellStyle name="40% - Énfasis4 5" xfId="96"/>
    <cellStyle name="40% - Énfasis5 2" xfId="97"/>
    <cellStyle name="40% - Énfasis5 2 2" xfId="98"/>
    <cellStyle name="40% - Énfasis5 3" xfId="99"/>
    <cellStyle name="40% - Énfasis5 3 2" xfId="100"/>
    <cellStyle name="40% - Énfasis5 4" xfId="101"/>
    <cellStyle name="40% - Énfasis5 5" xfId="102"/>
    <cellStyle name="40% - Énfasis6 2" xfId="103"/>
    <cellStyle name="40% - Énfasis6 2 2" xfId="104"/>
    <cellStyle name="40% - Énfasis6 3" xfId="105"/>
    <cellStyle name="40% - Énfasis6 3 2" xfId="106"/>
    <cellStyle name="40% - Énfasis6 4" xfId="107"/>
    <cellStyle name="40% - Énfasis6 5" xfId="108"/>
    <cellStyle name="60% - Accent1" xfId="109"/>
    <cellStyle name="60% - Accent1 2" xfId="110"/>
    <cellStyle name="60% - Accent2" xfId="111"/>
    <cellStyle name="60% - Accent2 2" xfId="112"/>
    <cellStyle name="60% - Accent3" xfId="113"/>
    <cellStyle name="60% - Accent3 2" xfId="114"/>
    <cellStyle name="60% - Accent4" xfId="115"/>
    <cellStyle name="60% - Accent4 2" xfId="116"/>
    <cellStyle name="60% - Accent5" xfId="117"/>
    <cellStyle name="60% - Accent5 2" xfId="118"/>
    <cellStyle name="60% - Accent6" xfId="119"/>
    <cellStyle name="60% - Accent6 2" xfId="120"/>
    <cellStyle name="Accent1" xfId="121"/>
    <cellStyle name="Accent1 2" xfId="122"/>
    <cellStyle name="Accent2" xfId="123"/>
    <cellStyle name="Accent2 2" xfId="124"/>
    <cellStyle name="Accent3" xfId="125"/>
    <cellStyle name="Accent3 2" xfId="126"/>
    <cellStyle name="Accent4" xfId="127"/>
    <cellStyle name="Accent4 2" xfId="128"/>
    <cellStyle name="Accent5" xfId="129"/>
    <cellStyle name="Accent5 2" xfId="130"/>
    <cellStyle name="Accent6" xfId="131"/>
    <cellStyle name="Accent6 2" xfId="132"/>
    <cellStyle name="Bad" xfId="133"/>
    <cellStyle name="Bad 2" xfId="134"/>
    <cellStyle name="Calculation" xfId="135"/>
    <cellStyle name="Calculation 2" xfId="136"/>
    <cellStyle name="Check Cell" xfId="137"/>
    <cellStyle name="Comma 2" xfId="138"/>
    <cellStyle name="Comma 2 2" xfId="139"/>
    <cellStyle name="Diseño" xfId="2"/>
    <cellStyle name="Diseño 2" xfId="140"/>
    <cellStyle name="Diseño 3" xfId="141"/>
    <cellStyle name="Diseño_Form 2 - Carga (TM)" xfId="142"/>
    <cellStyle name="Estilo 1" xfId="143"/>
    <cellStyle name="Euro" xfId="144"/>
    <cellStyle name="Euro 2" xfId="145"/>
    <cellStyle name="Euro 3" xfId="146"/>
    <cellStyle name="Euro 3 2" xfId="147"/>
    <cellStyle name="Euro 4" xfId="148"/>
    <cellStyle name="Euro_Form 2 - Carga (TM)" xfId="149"/>
    <cellStyle name="Excel Built-in Normal" xfId="150"/>
    <cellStyle name="Excel Built-in Normal 2" xfId="151"/>
    <cellStyle name="Excel Built-in Normal 3" xfId="152"/>
    <cellStyle name="Excel Built-in Normal 4" xfId="153"/>
    <cellStyle name="Excel Built-in Normal 5" xfId="154"/>
    <cellStyle name="Excel Built-in Normal 6" xfId="155"/>
    <cellStyle name="Excel Built-in Normal 7" xfId="156"/>
    <cellStyle name="Excel Built-in Normal 8" xfId="157"/>
    <cellStyle name="Explanatory Text" xfId="158"/>
    <cellStyle name="Explanatory Text 2" xfId="159"/>
    <cellStyle name="Good" xfId="160"/>
    <cellStyle name="Heading 1" xfId="161"/>
    <cellStyle name="Heading 1 2" xfId="162"/>
    <cellStyle name="Heading 2" xfId="163"/>
    <cellStyle name="Heading 2 2" xfId="164"/>
    <cellStyle name="Heading 3" xfId="165"/>
    <cellStyle name="Heading 3 2" xfId="166"/>
    <cellStyle name="Heading 4" xfId="167"/>
    <cellStyle name="Hipervínculo 2" xfId="8"/>
    <cellStyle name="Input" xfId="168"/>
    <cellStyle name="Linked Cell" xfId="169"/>
    <cellStyle name="Millares 2" xfId="3"/>
    <cellStyle name="Millares 2 2" xfId="172"/>
    <cellStyle name="Millares 2 2 2" xfId="173"/>
    <cellStyle name="Millares 2 3" xfId="171"/>
    <cellStyle name="Millares 2 4" xfId="9"/>
    <cellStyle name="Millares 3" xfId="10"/>
    <cellStyle name="Millares 3 2" xfId="174"/>
    <cellStyle name="Millares 4" xfId="175"/>
    <cellStyle name="Millares 4 2" xfId="176"/>
    <cellStyle name="Millares 5" xfId="177"/>
    <cellStyle name="Millares 6" xfId="170"/>
    <cellStyle name="Millares 7" xfId="7"/>
    <cellStyle name="Neutral 2" xfId="179"/>
    <cellStyle name="Neutral 3" xfId="178"/>
    <cellStyle name="Normal" xfId="0" builtinId="0"/>
    <cellStyle name="Normal 10" xfId="1"/>
    <cellStyle name="Normal 10 2" xfId="180"/>
    <cellStyle name="Normal 10 2 2" xfId="181"/>
    <cellStyle name="Normal 10_Hoja1" xfId="182"/>
    <cellStyle name="Normal 11" xfId="183"/>
    <cellStyle name="Normal 11 2" xfId="184"/>
    <cellStyle name="Normal 11_Hoja1" xfId="185"/>
    <cellStyle name="Normal 12" xfId="186"/>
    <cellStyle name="Normal 12 2" xfId="187"/>
    <cellStyle name="Normal 12_Hoja1" xfId="188"/>
    <cellStyle name="Normal 13" xfId="189"/>
    <cellStyle name="Normal 13 2" xfId="190"/>
    <cellStyle name="Normal 13 3" xfId="191"/>
    <cellStyle name="Normal 14" xfId="192"/>
    <cellStyle name="Normal 15" xfId="193"/>
    <cellStyle name="Normal 15 2" xfId="194"/>
    <cellStyle name="Normal 15 3" xfId="195"/>
    <cellStyle name="Normal 16" xfId="196"/>
    <cellStyle name="Normal 16 2" xfId="197"/>
    <cellStyle name="Normal 16 3" xfId="198"/>
    <cellStyle name="Normal 17" xfId="199"/>
    <cellStyle name="Normal 17 2" xfId="200"/>
    <cellStyle name="Normal 18" xfId="201"/>
    <cellStyle name="Normal 18 2" xfId="202"/>
    <cellStyle name="Normal 19" xfId="203"/>
    <cellStyle name="Normal 19 2" xfId="204"/>
    <cellStyle name="Normal 2" xfId="4"/>
    <cellStyle name="Normal 2 10" xfId="206"/>
    <cellStyle name="Normal 2 10 10" xfId="207"/>
    <cellStyle name="Normal 2 10 11" xfId="208"/>
    <cellStyle name="Normal 2 10 12" xfId="209"/>
    <cellStyle name="Normal 2 10 13" xfId="210"/>
    <cellStyle name="Normal 2 10 13 2" xfId="211"/>
    <cellStyle name="Normal 2 10 13 2 2" xfId="212"/>
    <cellStyle name="Normal 2 10 13 2 3" xfId="213"/>
    <cellStyle name="Normal 2 10 14" xfId="214"/>
    <cellStyle name="Normal 2 10 2" xfId="215"/>
    <cellStyle name="Normal 2 10 2 2" xfId="216"/>
    <cellStyle name="Normal 2 10 3" xfId="217"/>
    <cellStyle name="Normal 2 10 3 2" xfId="218"/>
    <cellStyle name="Normal 2 10 4" xfId="219"/>
    <cellStyle name="Normal 2 10 4 2" xfId="220"/>
    <cellStyle name="Normal 2 10 5" xfId="221"/>
    <cellStyle name="Normal 2 10 5 2" xfId="222"/>
    <cellStyle name="Normal 2 10 6" xfId="223"/>
    <cellStyle name="Normal 2 10 7" xfId="224"/>
    <cellStyle name="Normal 2 10 8" xfId="225"/>
    <cellStyle name="Normal 2 10 9" xfId="226"/>
    <cellStyle name="Normal 2 10_Form 2 - Carga (TM)" xfId="227"/>
    <cellStyle name="Normal 2 11" xfId="228"/>
    <cellStyle name="Normal 2 11 2" xfId="229"/>
    <cellStyle name="Normal 2 12" xfId="230"/>
    <cellStyle name="Normal 2 12 2" xfId="231"/>
    <cellStyle name="Normal 2 13" xfId="232"/>
    <cellStyle name="Normal 2 13 2" xfId="233"/>
    <cellStyle name="Normal 2 14" xfId="234"/>
    <cellStyle name="Normal 2 14 2" xfId="235"/>
    <cellStyle name="Normal 2 15" xfId="236"/>
    <cellStyle name="Normal 2 15 2" xfId="237"/>
    <cellStyle name="Normal 2 16" xfId="238"/>
    <cellStyle name="Normal 2 16 2" xfId="239"/>
    <cellStyle name="Normal 2 17" xfId="240"/>
    <cellStyle name="Normal 2 17 2" xfId="241"/>
    <cellStyle name="Normal 2 17 2 2" xfId="242"/>
    <cellStyle name="Normal 2 17 3" xfId="243"/>
    <cellStyle name="Normal 2 17_Form 2 - Carga (TM)" xfId="244"/>
    <cellStyle name="Normal 2 18" xfId="245"/>
    <cellStyle name="Normal 2 18 2" xfId="246"/>
    <cellStyle name="Normal 2 19" xfId="247"/>
    <cellStyle name="Normal 2 19 2" xfId="248"/>
    <cellStyle name="Normal 2 2" xfId="5"/>
    <cellStyle name="Normal 2 2 2" xfId="250"/>
    <cellStyle name="Normal 2 2 2 2" xfId="251"/>
    <cellStyle name="Normal 2 2 2 2 2" xfId="252"/>
    <cellStyle name="Normal 2 2 2_Form 2 - Carga (TM)" xfId="253"/>
    <cellStyle name="Normal 2 2 3" xfId="254"/>
    <cellStyle name="Normal 2 2 3 2" xfId="255"/>
    <cellStyle name="Normal 2 2 3 3" xfId="256"/>
    <cellStyle name="Normal 2 2 4" xfId="257"/>
    <cellStyle name="Normal 2 2 5" xfId="258"/>
    <cellStyle name="Normal 2 2 6" xfId="259"/>
    <cellStyle name="Normal 2 2 7" xfId="260"/>
    <cellStyle name="Normal 2 2 8" xfId="249"/>
    <cellStyle name="Normal 2 2_Form 2 - Carga (TM)" xfId="261"/>
    <cellStyle name="Normal 2 20" xfId="262"/>
    <cellStyle name="Normal 2 20 2" xfId="263"/>
    <cellStyle name="Normal 2 21" xfId="264"/>
    <cellStyle name="Normal 2 22" xfId="265"/>
    <cellStyle name="Normal 2 23" xfId="266"/>
    <cellStyle name="Normal 2 24" xfId="267"/>
    <cellStyle name="Normal 2 25" xfId="268"/>
    <cellStyle name="Normal 2 26" xfId="205"/>
    <cellStyle name="Normal 2 3" xfId="269"/>
    <cellStyle name="Normal 2 3 2" xfId="270"/>
    <cellStyle name="Normal 2 3 3" xfId="271"/>
    <cellStyle name="Normal 2 3_Form 2 - Carga (TM)" xfId="272"/>
    <cellStyle name="Normal 2 4" xfId="273"/>
    <cellStyle name="Normal 2 4 2" xfId="274"/>
    <cellStyle name="Normal 2 4 2 2" xfId="275"/>
    <cellStyle name="Normal 2 4 3" xfId="276"/>
    <cellStyle name="Normal 2 4_TEUS" xfId="277"/>
    <cellStyle name="Normal 2 5" xfId="278"/>
    <cellStyle name="Normal 2 6" xfId="279"/>
    <cellStyle name="Normal 2 6 2" xfId="280"/>
    <cellStyle name="Normal 2 7" xfId="281"/>
    <cellStyle name="Normal 2 7 2" xfId="282"/>
    <cellStyle name="Normal 2 7 2 2" xfId="283"/>
    <cellStyle name="Normal 2 7 2 2 2" xfId="284"/>
    <cellStyle name="Normal 2 7 2 3" xfId="285"/>
    <cellStyle name="Normal 2 7 2_Form 2 - Carga (TM)" xfId="286"/>
    <cellStyle name="Normal 2 7_Form 2 - Carga (TM)" xfId="287"/>
    <cellStyle name="Normal 2 8" xfId="288"/>
    <cellStyle name="Normal 2 8 2" xfId="289"/>
    <cellStyle name="Normal 2 8 3" xfId="290"/>
    <cellStyle name="Normal 2 9" xfId="291"/>
    <cellStyle name="Normal 2 9 2" xfId="292"/>
    <cellStyle name="Normal 2 9 3" xfId="293"/>
    <cellStyle name="Normal 2_01 Ocupabilidad TP Callao" xfId="294"/>
    <cellStyle name="Normal 20" xfId="295"/>
    <cellStyle name="Normal 20 2" xfId="296"/>
    <cellStyle name="Normal 21" xfId="297"/>
    <cellStyle name="Normal 21 2" xfId="298"/>
    <cellStyle name="Normal 22" xfId="299"/>
    <cellStyle name="Normal 22 2" xfId="300"/>
    <cellStyle name="Normal 23" xfId="301"/>
    <cellStyle name="Normal 23 2" xfId="302"/>
    <cellStyle name="Normal 24" xfId="303"/>
    <cellStyle name="Normal 3" xfId="6"/>
    <cellStyle name="Normal 3 10" xfId="305"/>
    <cellStyle name="Normal 3 11" xfId="306"/>
    <cellStyle name="Normal 3 12" xfId="304"/>
    <cellStyle name="Normal 3 2" xfId="307"/>
    <cellStyle name="Normal 3 2 2" xfId="308"/>
    <cellStyle name="Normal 3 2 2 2" xfId="309"/>
    <cellStyle name="Normal 3 2 2 2 2" xfId="310"/>
    <cellStyle name="Normal 3 2 2_Form 2 - Carga (TM)" xfId="311"/>
    <cellStyle name="Normal 3 2 3" xfId="312"/>
    <cellStyle name="Normal 3 2_Form 2 - Carga (TM)" xfId="313"/>
    <cellStyle name="Normal 3 3" xfId="314"/>
    <cellStyle name="Normal 3 4" xfId="315"/>
    <cellStyle name="Normal 3 5" xfId="316"/>
    <cellStyle name="Normal 3 6" xfId="317"/>
    <cellStyle name="Normal 3 7" xfId="318"/>
    <cellStyle name="Normal 3 7 2" xfId="319"/>
    <cellStyle name="Normal 3 7 3" xfId="320"/>
    <cellStyle name="Normal 3 8" xfId="321"/>
    <cellStyle name="Normal 3 8 2" xfId="322"/>
    <cellStyle name="Normal 3 8 3" xfId="323"/>
    <cellStyle name="Normal 3 9" xfId="324"/>
    <cellStyle name="Normal 3 9 2" xfId="325"/>
    <cellStyle name="Normal 3_110913 Formatos estandarizados de Instalaciones Portuarias" xfId="326"/>
    <cellStyle name="Normal 4" xfId="327"/>
    <cellStyle name="Normal 4 2" xfId="328"/>
    <cellStyle name="Normal 4 2 2" xfId="329"/>
    <cellStyle name="Normal 4 2 2 2" xfId="330"/>
    <cellStyle name="Normal 4 2 3" xfId="331"/>
    <cellStyle name="Normal 4 2_Hoja1" xfId="332"/>
    <cellStyle name="Normal 4 3" xfId="333"/>
    <cellStyle name="Normal 4 3 2" xfId="334"/>
    <cellStyle name="Normal 4 4" xfId="335"/>
    <cellStyle name="Normal 4 4 2" xfId="336"/>
    <cellStyle name="Normal 4 5" xfId="337"/>
    <cellStyle name="Normal 4 5 2" xfId="338"/>
    <cellStyle name="Normal 4 6" xfId="339"/>
    <cellStyle name="Normal 4_Hoja1" xfId="340"/>
    <cellStyle name="Normal 5" xfId="341"/>
    <cellStyle name="Normal 5 2" xfId="342"/>
    <cellStyle name="Normal 5 2 2" xfId="343"/>
    <cellStyle name="Normal 5 3" xfId="344"/>
    <cellStyle name="Normal 5 3 2" xfId="345"/>
    <cellStyle name="Normal 5 4" xfId="346"/>
    <cellStyle name="Normal 5 4 2" xfId="347"/>
    <cellStyle name="Normal 5 4 2 2" xfId="348"/>
    <cellStyle name="Normal 5 4 3" xfId="349"/>
    <cellStyle name="Normal 5 4 4" xfId="350"/>
    <cellStyle name="Normal 5 4 5" xfId="351"/>
    <cellStyle name="Normal 5 4 6" xfId="352"/>
    <cellStyle name="Normal 5 4 7" xfId="353"/>
    <cellStyle name="Normal 5 4 7 2" xfId="354"/>
    <cellStyle name="Normal 5 4 7 3" xfId="355"/>
    <cellStyle name="Normal 5 4 7 3 2" xfId="356"/>
    <cellStyle name="Normal 5 4 7 3 2 2" xfId="357"/>
    <cellStyle name="Normal 5 4 7 3 2 2 2" xfId="358"/>
    <cellStyle name="Normal 5 4 7 3 2 2 2 2" xfId="359"/>
    <cellStyle name="Normal 5 4 7 3 2 2 2 2 2" xfId="360"/>
    <cellStyle name="Normal 5 4 8" xfId="361"/>
    <cellStyle name="Normal 5 4_Form 2 - Carga (TM)" xfId="362"/>
    <cellStyle name="Normal 5 5" xfId="363"/>
    <cellStyle name="Normal 5 5 2" xfId="364"/>
    <cellStyle name="Normal 5_Form 2 - Carga (TM)" xfId="365"/>
    <cellStyle name="Normal 6" xfId="366"/>
    <cellStyle name="Normal 6 2" xfId="367"/>
    <cellStyle name="Normal 7" xfId="368"/>
    <cellStyle name="Normal 7 2" xfId="369"/>
    <cellStyle name="Normal 7 2 2" xfId="370"/>
    <cellStyle name="Normal 8" xfId="371"/>
    <cellStyle name="Normal 8 2" xfId="372"/>
    <cellStyle name="Normal 8 2 2" xfId="373"/>
    <cellStyle name="Normal 8 3" xfId="374"/>
    <cellStyle name="Normal 8 3 2" xfId="375"/>
    <cellStyle name="Normal 8 4" xfId="376"/>
    <cellStyle name="Normal 8 4 2" xfId="377"/>
    <cellStyle name="Normal 8 4 2 2" xfId="378"/>
    <cellStyle name="Normal 8 4 3" xfId="379"/>
    <cellStyle name="Normal 8 4 3 2" xfId="380"/>
    <cellStyle name="Normal 8 4 3 2 2" xfId="381"/>
    <cellStyle name="Normal 8 4 3 2 2 2" xfId="382"/>
    <cellStyle name="Normal 8 4 3 2 3" xfId="383"/>
    <cellStyle name="Normal 8 4 3 2 3 2" xfId="384"/>
    <cellStyle name="Normal 8 4 3 2 3 2 2" xfId="385"/>
    <cellStyle name="Normal 8 4 3 2 3 3" xfId="386"/>
    <cellStyle name="Normal 8 4 3 2 3 4" xfId="387"/>
    <cellStyle name="Normal 8 4 3 2 3 5" xfId="388"/>
    <cellStyle name="Normal 8 4 3 2 3 6" xfId="389"/>
    <cellStyle name="Normal 8 4 3 2 3 7" xfId="390"/>
    <cellStyle name="Normal 8 4 3 2 3 7 2" xfId="391"/>
    <cellStyle name="Normal 8 4 3 2 3 7 3" xfId="392"/>
    <cellStyle name="Normal 8 4 3 2 3 7 3 2" xfId="393"/>
    <cellStyle name="Normal 8 4 3 2 3 7 3 2 2" xfId="394"/>
    <cellStyle name="Normal 8 4 3 2 3 7 3 2 2 2" xfId="395"/>
    <cellStyle name="Normal 8 4 3 2 3 7 3 2 2 2 2" xfId="396"/>
    <cellStyle name="Normal 8 4 3 2 3 7 3 2 2 2 2 2" xfId="397"/>
    <cellStyle name="Normal 8 4 3 2 3 8" xfId="398"/>
    <cellStyle name="Normal 8 4 3 2 3_Form 2 - Carga (TM)" xfId="399"/>
    <cellStyle name="Normal 8 4 3 2 4" xfId="400"/>
    <cellStyle name="Normal 8 4 3 2 4 2" xfId="401"/>
    <cellStyle name="Normal 8 4 3 2 5" xfId="402"/>
    <cellStyle name="Normal 8 4 3 2_Form 2 - Carga (TM)" xfId="403"/>
    <cellStyle name="Normal 8 4 3 3" xfId="404"/>
    <cellStyle name="Normal 8 4 3_Form 2 - Carga (TM)" xfId="405"/>
    <cellStyle name="Normal 8 4 4" xfId="406"/>
    <cellStyle name="Normal 8 4_Form 2 - Carga (TM)" xfId="407"/>
    <cellStyle name="Normal 9" xfId="408"/>
    <cellStyle name="Normal 9 2" xfId="409"/>
    <cellStyle name="Normal 9 2 10" xfId="410"/>
    <cellStyle name="Normal 9 2 11" xfId="411"/>
    <cellStyle name="Normal 9 2 12" xfId="412"/>
    <cellStyle name="Normal 9 2 13" xfId="413"/>
    <cellStyle name="Normal 9 2 13 2" xfId="414"/>
    <cellStyle name="Normal 9 2 13 2 2" xfId="415"/>
    <cellStyle name="Normal 9 2 13 2 3" xfId="416"/>
    <cellStyle name="Normal 9 2 14" xfId="417"/>
    <cellStyle name="Normal 9 2 2" xfId="418"/>
    <cellStyle name="Normal 9 2 2 2" xfId="419"/>
    <cellStyle name="Normal 9 2 3" xfId="420"/>
    <cellStyle name="Normal 9 2 3 2" xfId="421"/>
    <cellStyle name="Normal 9 2 4" xfId="422"/>
    <cellStyle name="Normal 9 2 4 2" xfId="423"/>
    <cellStyle name="Normal 9 2 5" xfId="424"/>
    <cellStyle name="Normal 9 2 5 2" xfId="425"/>
    <cellStyle name="Normal 9 2 6" xfId="426"/>
    <cellStyle name="Normal 9 2 7" xfId="427"/>
    <cellStyle name="Normal 9 2 8" xfId="428"/>
    <cellStyle name="Normal 9 2 9" xfId="429"/>
    <cellStyle name="Normal 9 2_Form 2 - Carga (TM)" xfId="430"/>
    <cellStyle name="Normal 9 3" xfId="431"/>
    <cellStyle name="Normal 9 3 2" xfId="432"/>
    <cellStyle name="Normal 9 4" xfId="433"/>
    <cellStyle name="Normal 9_Hoja1" xfId="434"/>
    <cellStyle name="Notas 2" xfId="435"/>
    <cellStyle name="Notas 2 2" xfId="436"/>
    <cellStyle name="Notas 2_TEUS" xfId="437"/>
    <cellStyle name="Notas 3" xfId="438"/>
    <cellStyle name="Notas 3 2" xfId="439"/>
    <cellStyle name="Notas 4" xfId="440"/>
    <cellStyle name="Notas 4 2" xfId="441"/>
    <cellStyle name="Notas 5" xfId="442"/>
    <cellStyle name="Note" xfId="443"/>
    <cellStyle name="Note 2" xfId="444"/>
    <cellStyle name="Output" xfId="445"/>
    <cellStyle name="Output 2" xfId="446"/>
    <cellStyle name="Percent 2" xfId="447"/>
    <cellStyle name="Percent 2 2" xfId="448"/>
    <cellStyle name="Porcentaje 2" xfId="449"/>
    <cellStyle name="Porcentaje 3" xfId="450"/>
    <cellStyle name="Porcentual 2" xfId="451"/>
    <cellStyle name="Title" xfId="452"/>
    <cellStyle name="Title 2" xfId="453"/>
    <cellStyle name="Total 2" xfId="454"/>
    <cellStyle name="Warning Text" xfId="4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Tráfico de Carga en Terminales Portuarios</a:t>
            </a:r>
            <a:r>
              <a:rPr lang="es-PE" sz="1400" baseline="0"/>
              <a:t> </a:t>
            </a:r>
            <a:r>
              <a:rPr lang="es-PE" sz="1400"/>
              <a:t>de Uso Público, según Régimen: 2009-2018</a:t>
            </a:r>
          </a:p>
          <a:p>
            <a:pPr>
              <a:defRPr/>
            </a:pPr>
            <a:r>
              <a:rPr lang="es-PE" sz="1000" b="0"/>
              <a:t>(Miles de toneladas métricas)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866511604748519E-2"/>
          <c:y val="0.22747734363393254"/>
          <c:w val="0.73550747213508938"/>
          <c:h val="0.58658148863467541"/>
        </c:manualLayout>
      </c:layout>
      <c:lineChart>
        <c:grouping val="standard"/>
        <c:varyColors val="0"/>
        <c:ser>
          <c:idx val="0"/>
          <c:order val="0"/>
          <c:tx>
            <c:strRef>
              <c:f>'Ac.1.2.2'!$B$7</c:f>
              <c:strCache>
                <c:ptCount val="1"/>
                <c:pt idx="0">
                  <c:v>Descarga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'Ac.1.2.2'!$C$5:$L$5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1/</c:v>
                </c:pt>
              </c:strCache>
            </c:strRef>
          </c:cat>
          <c:val>
            <c:numRef>
              <c:f>'Ac.1.2.2'!$C$7:$L$7</c:f>
              <c:numCache>
                <c:formatCode>#,##0</c:formatCode>
                <c:ptCount val="10"/>
                <c:pt idx="0">
                  <c:v>12249.094433999999</c:v>
                </c:pt>
                <c:pt idx="1">
                  <c:v>16501</c:v>
                </c:pt>
                <c:pt idx="2">
                  <c:v>18709</c:v>
                </c:pt>
                <c:pt idx="3">
                  <c:v>20842</c:v>
                </c:pt>
                <c:pt idx="4">
                  <c:v>21369.982557290532</c:v>
                </c:pt>
                <c:pt idx="5">
                  <c:v>22863.747256279086</c:v>
                </c:pt>
                <c:pt idx="6">
                  <c:v>22980.77527773381</c:v>
                </c:pt>
                <c:pt idx="7">
                  <c:v>23439.072457778431</c:v>
                </c:pt>
                <c:pt idx="8">
                  <c:v>25651.169931720044</c:v>
                </c:pt>
                <c:pt idx="9">
                  <c:v>26362.391678009921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50-4D7E-9F70-F6177C2CE628}"/>
            </c:ext>
          </c:extLst>
        </c:ser>
        <c:ser>
          <c:idx val="1"/>
          <c:order val="1"/>
          <c:tx>
            <c:strRef>
              <c:f>'Ac.1.2.2'!$B$8</c:f>
              <c:strCache>
                <c:ptCount val="1"/>
                <c:pt idx="0">
                  <c:v>Embarque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0921409214092139E-2"/>
                  <c:y val="-2.883333333333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50-4D7E-9F70-F6177C2CE6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'Ac.1.2.2'!$C$5:$L$5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1/</c:v>
                </c:pt>
              </c:strCache>
            </c:strRef>
          </c:cat>
          <c:val>
            <c:numRef>
              <c:f>'Ac.1.2.2'!$C$8:$L$8</c:f>
              <c:numCache>
                <c:formatCode>#,##0</c:formatCode>
                <c:ptCount val="10"/>
                <c:pt idx="0">
                  <c:v>9931.7836029999999</c:v>
                </c:pt>
                <c:pt idx="1">
                  <c:v>10178</c:v>
                </c:pt>
                <c:pt idx="2">
                  <c:v>12068</c:v>
                </c:pt>
                <c:pt idx="3">
                  <c:v>13195</c:v>
                </c:pt>
                <c:pt idx="4">
                  <c:v>12280.323281171482</c:v>
                </c:pt>
                <c:pt idx="5">
                  <c:v>14010.504081020903</c:v>
                </c:pt>
                <c:pt idx="6">
                  <c:v>15086.051277116201</c:v>
                </c:pt>
                <c:pt idx="7">
                  <c:v>17217.854294725101</c:v>
                </c:pt>
                <c:pt idx="8">
                  <c:v>19498.959462231433</c:v>
                </c:pt>
                <c:pt idx="9">
                  <c:v>19453.176140667802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50-4D7E-9F70-F6177C2CE628}"/>
            </c:ext>
          </c:extLst>
        </c:ser>
        <c:ser>
          <c:idx val="2"/>
          <c:order val="2"/>
          <c:tx>
            <c:strRef>
              <c:f>'Ac.1.2.2'!$B$9</c:f>
              <c:strCache>
                <c:ptCount val="1"/>
                <c:pt idx="0">
                  <c:v>Cabotaje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'Ac.1.2.2'!$C$5:$L$5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1/</c:v>
                </c:pt>
              </c:strCache>
            </c:strRef>
          </c:cat>
          <c:val>
            <c:numRef>
              <c:f>'Ac.1.2.2'!$C$9:$L$9</c:f>
              <c:numCache>
                <c:formatCode>#,##0</c:formatCode>
                <c:ptCount val="10"/>
                <c:pt idx="0">
                  <c:v>1663.125489</c:v>
                </c:pt>
                <c:pt idx="1">
                  <c:v>1934</c:v>
                </c:pt>
                <c:pt idx="2">
                  <c:v>1470</c:v>
                </c:pt>
                <c:pt idx="3">
                  <c:v>846</c:v>
                </c:pt>
                <c:pt idx="4">
                  <c:v>833.49008599999991</c:v>
                </c:pt>
                <c:pt idx="5">
                  <c:v>799.54448000000002</c:v>
                </c:pt>
                <c:pt idx="6">
                  <c:v>722.24024468000016</c:v>
                </c:pt>
                <c:pt idx="7">
                  <c:v>618.64729699999998</c:v>
                </c:pt>
                <c:pt idx="8">
                  <c:v>843.08705799999996</c:v>
                </c:pt>
                <c:pt idx="9">
                  <c:v>893.61717699999986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50-4D7E-9F70-F6177C2CE628}"/>
            </c:ext>
          </c:extLst>
        </c:ser>
        <c:ser>
          <c:idx val="3"/>
          <c:order val="3"/>
          <c:tx>
            <c:strRef>
              <c:f>'Ac.1.2.2'!$B$10</c:f>
              <c:strCache>
                <c:ptCount val="1"/>
                <c:pt idx="0">
                  <c:v>Transbordo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'Ac.1.2.2'!$C$5:$L$5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1/</c:v>
                </c:pt>
              </c:strCache>
            </c:strRef>
          </c:cat>
          <c:val>
            <c:numRef>
              <c:f>'Ac.1.2.2'!$C$10:$L$10</c:f>
              <c:numCache>
                <c:formatCode>#,##0</c:formatCode>
                <c:ptCount val="10"/>
                <c:pt idx="0">
                  <c:v>957.78399999999999</c:v>
                </c:pt>
                <c:pt idx="1">
                  <c:v>1290</c:v>
                </c:pt>
                <c:pt idx="2">
                  <c:v>3448</c:v>
                </c:pt>
                <c:pt idx="3">
                  <c:v>3866</c:v>
                </c:pt>
                <c:pt idx="4">
                  <c:v>3792.2017216000004</c:v>
                </c:pt>
                <c:pt idx="5">
                  <c:v>4337.0895588000003</c:v>
                </c:pt>
                <c:pt idx="6">
                  <c:v>3414.8551050000005</c:v>
                </c:pt>
                <c:pt idx="7">
                  <c:v>2715.0123211599998</c:v>
                </c:pt>
                <c:pt idx="8">
                  <c:v>2792.9902094690024</c:v>
                </c:pt>
                <c:pt idx="9">
                  <c:v>4913.901532349998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850-4D7E-9F70-F6177C2CE628}"/>
            </c:ext>
          </c:extLst>
        </c:ser>
        <c:ser>
          <c:idx val="4"/>
          <c:order val="4"/>
          <c:tx>
            <c:strRef>
              <c:f>'Ac.1.2.2'!$B$11</c:f>
              <c:strCache>
                <c:ptCount val="1"/>
                <c:pt idx="0">
                  <c:v>Tránsito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'Ac.1.2.2'!$C$5:$L$5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1/</c:v>
                </c:pt>
              </c:strCache>
            </c:strRef>
          </c:cat>
          <c:val>
            <c:numRef>
              <c:f>'Ac.1.2.2'!$C$11:$L$11</c:f>
              <c:numCache>
                <c:formatCode>#,##0</c:formatCode>
                <c:ptCount val="10"/>
                <c:pt idx="0">
                  <c:v>222.91362699999951</c:v>
                </c:pt>
                <c:pt idx="1">
                  <c:v>122</c:v>
                </c:pt>
                <c:pt idx="2">
                  <c:v>208</c:v>
                </c:pt>
                <c:pt idx="3">
                  <c:v>268</c:v>
                </c:pt>
                <c:pt idx="4">
                  <c:v>514.43401500000004</c:v>
                </c:pt>
                <c:pt idx="5">
                  <c:v>433.03461599999997</c:v>
                </c:pt>
                <c:pt idx="6">
                  <c:v>141.16913100000002</c:v>
                </c:pt>
                <c:pt idx="7">
                  <c:v>202.27848900000001</c:v>
                </c:pt>
                <c:pt idx="8">
                  <c:v>69.358050000000006</c:v>
                </c:pt>
                <c:pt idx="9">
                  <c:v>112.937198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850-4D7E-9F70-F6177C2CE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31016"/>
        <c:axId val="537841600"/>
      </c:lineChart>
      <c:catAx>
        <c:axId val="53783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7841600"/>
        <c:crosses val="autoZero"/>
        <c:auto val="1"/>
        <c:lblAlgn val="ctr"/>
        <c:lblOffset val="100"/>
        <c:noMultiLvlLbl val="0"/>
      </c:catAx>
      <c:valAx>
        <c:axId val="53784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7831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24751580849188"/>
          <c:y val="0.30650062163282255"/>
          <c:w val="0.15091237579042488"/>
          <c:h val="0.466086476032601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57149</xdr:colOff>
      <xdr:row>0</xdr:row>
      <xdr:rowOff>171450</xdr:rowOff>
    </xdr:from>
    <xdr:to>
      <xdr:col>21</xdr:col>
      <xdr:colOff>257174</xdr:colOff>
      <xdr:row>21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0.89737</cdr:y>
    </cdr:from>
    <cdr:to>
      <cdr:x>0.61247</cdr:x>
      <cdr:y>0.99737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248025"/>
          <a:ext cx="43053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APN</a:t>
          </a:r>
        </a:p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  <a:p xmlns:a="http://schemas.openxmlformats.org/drawingml/2006/main">
          <a:endParaRPr lang="es-PE" sz="8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14BC90"/>
  </sheetPr>
  <dimension ref="A1:L26"/>
  <sheetViews>
    <sheetView showGridLines="0" showRowColHeaders="0" tabSelected="1" zoomScale="90" zoomScaleNormal="90" workbookViewId="0">
      <selection activeCell="S27" sqref="S27"/>
    </sheetView>
  </sheetViews>
  <sheetFormatPr baseColWidth="10" defaultColWidth="11.42578125" defaultRowHeight="14.25"/>
  <cols>
    <col min="1" max="1" width="2.7109375" style="2" customWidth="1"/>
    <col min="2" max="2" width="21" style="2" customWidth="1"/>
    <col min="3" max="11" width="11.7109375" style="2" customWidth="1"/>
    <col min="12" max="16384" width="11.42578125" style="2"/>
  </cols>
  <sheetData>
    <row r="1" spans="1:12" ht="15" customHeight="1">
      <c r="A1" s="1"/>
    </row>
    <row r="2" spans="1:12" ht="38.25" customHeight="1">
      <c r="B2" s="22" t="s">
        <v>11</v>
      </c>
      <c r="C2" s="22"/>
      <c r="D2" s="22"/>
      <c r="E2" s="22"/>
      <c r="F2" s="22"/>
      <c r="G2" s="22"/>
      <c r="H2" s="22"/>
      <c r="I2" s="22"/>
      <c r="J2" s="22"/>
      <c r="K2" s="22"/>
    </row>
    <row r="3" spans="1:12" s="3" customFormat="1" ht="15" customHeight="1">
      <c r="B3" s="21"/>
      <c r="C3" s="21"/>
      <c r="D3" s="21"/>
      <c r="E3" s="21"/>
      <c r="F3" s="21"/>
      <c r="G3" s="17"/>
      <c r="H3" s="15"/>
      <c r="I3" s="18"/>
      <c r="J3" s="19"/>
      <c r="K3" s="20"/>
    </row>
    <row r="4" spans="1:12" ht="15" customHeight="1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</row>
    <row r="5" spans="1:12" ht="20.25" customHeight="1" thickBot="1">
      <c r="B5" s="5" t="s">
        <v>4</v>
      </c>
      <c r="C5" s="7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 t="s">
        <v>12</v>
      </c>
    </row>
    <row r="6" spans="1:12" ht="18" customHeight="1">
      <c r="B6" s="6" t="s">
        <v>5</v>
      </c>
      <c r="C6" s="8">
        <f t="shared" ref="C6:K6" si="0">+SUM(C7:C11)</f>
        <v>25024.701152999998</v>
      </c>
      <c r="D6" s="8">
        <f t="shared" si="0"/>
        <v>30025</v>
      </c>
      <c r="E6" s="8">
        <f t="shared" si="0"/>
        <v>35903</v>
      </c>
      <c r="F6" s="8">
        <f t="shared" si="0"/>
        <v>39017</v>
      </c>
      <c r="G6" s="8">
        <v>38790.431661062015</v>
      </c>
      <c r="H6" s="8">
        <f t="shared" si="0"/>
        <v>42443.919992099982</v>
      </c>
      <c r="I6" s="8">
        <f t="shared" si="0"/>
        <v>42345.091035530015</v>
      </c>
      <c r="J6" s="8">
        <f t="shared" si="0"/>
        <v>44192.864859663532</v>
      </c>
      <c r="K6" s="8">
        <f t="shared" si="0"/>
        <v>48855.564711420477</v>
      </c>
      <c r="L6" s="8">
        <f t="shared" ref="L6" si="1">+SUM(L7:L11)</f>
        <v>51736.023726027721</v>
      </c>
    </row>
    <row r="7" spans="1:12" ht="15" customHeight="1">
      <c r="B7" s="12" t="s">
        <v>8</v>
      </c>
      <c r="C7" s="9">
        <v>12249.094433999999</v>
      </c>
      <c r="D7" s="9">
        <v>16501</v>
      </c>
      <c r="E7" s="9">
        <v>18709</v>
      </c>
      <c r="F7" s="9">
        <v>20842</v>
      </c>
      <c r="G7" s="9">
        <v>21369.982557290532</v>
      </c>
      <c r="H7" s="9">
        <v>22863.747256279086</v>
      </c>
      <c r="I7" s="9">
        <v>22980.77527773381</v>
      </c>
      <c r="J7" s="9">
        <v>23439.072457778431</v>
      </c>
      <c r="K7" s="9">
        <v>25651.169931720044</v>
      </c>
      <c r="L7" s="9">
        <v>26362.391678009921</v>
      </c>
    </row>
    <row r="8" spans="1:12" ht="15" customHeight="1">
      <c r="B8" s="13" t="s">
        <v>9</v>
      </c>
      <c r="C8" s="10">
        <v>9931.7836029999999</v>
      </c>
      <c r="D8" s="10">
        <v>10178</v>
      </c>
      <c r="E8" s="10">
        <v>12068</v>
      </c>
      <c r="F8" s="10">
        <v>13195</v>
      </c>
      <c r="G8" s="10">
        <v>12280.323281171482</v>
      </c>
      <c r="H8" s="10">
        <v>14010.504081020903</v>
      </c>
      <c r="I8" s="10">
        <v>15086.051277116201</v>
      </c>
      <c r="J8" s="10">
        <v>17217.854294725101</v>
      </c>
      <c r="K8" s="10">
        <v>19498.959462231433</v>
      </c>
      <c r="L8" s="10">
        <v>19453.176140667802</v>
      </c>
    </row>
    <row r="9" spans="1:12" ht="15" customHeight="1">
      <c r="B9" s="13" t="s">
        <v>1</v>
      </c>
      <c r="C9" s="10">
        <v>1663.125489</v>
      </c>
      <c r="D9" s="10">
        <v>1934</v>
      </c>
      <c r="E9" s="10">
        <v>1470</v>
      </c>
      <c r="F9" s="10">
        <v>846</v>
      </c>
      <c r="G9" s="10">
        <v>833.49008599999991</v>
      </c>
      <c r="H9" s="10">
        <v>799.54448000000002</v>
      </c>
      <c r="I9" s="10">
        <v>722.24024468000016</v>
      </c>
      <c r="J9" s="10">
        <v>618.64729699999998</v>
      </c>
      <c r="K9" s="10">
        <v>843.08705799999996</v>
      </c>
      <c r="L9" s="10">
        <v>893.61717699999986</v>
      </c>
    </row>
    <row r="10" spans="1:12" ht="15" customHeight="1">
      <c r="B10" s="13" t="s">
        <v>2</v>
      </c>
      <c r="C10" s="10">
        <v>957.78399999999999</v>
      </c>
      <c r="D10" s="10">
        <v>1290</v>
      </c>
      <c r="E10" s="10">
        <v>3448</v>
      </c>
      <c r="F10" s="10">
        <v>3866</v>
      </c>
      <c r="G10" s="10">
        <v>3792.2017216000004</v>
      </c>
      <c r="H10" s="10">
        <v>4337.0895588000003</v>
      </c>
      <c r="I10" s="10">
        <v>3414.8551050000005</v>
      </c>
      <c r="J10" s="10">
        <v>2715.0123211599998</v>
      </c>
      <c r="K10" s="10">
        <v>2792.9902094690024</v>
      </c>
      <c r="L10" s="10">
        <v>4913.901532349998</v>
      </c>
    </row>
    <row r="11" spans="1:12" ht="15" customHeight="1" thickBot="1">
      <c r="B11" s="14" t="s">
        <v>3</v>
      </c>
      <c r="C11" s="11">
        <v>222.91362699999951</v>
      </c>
      <c r="D11" s="11">
        <v>122</v>
      </c>
      <c r="E11" s="11">
        <v>208</v>
      </c>
      <c r="F11" s="11">
        <v>268</v>
      </c>
      <c r="G11" s="11">
        <v>514.43401500000004</v>
      </c>
      <c r="H11" s="11">
        <v>433.03461599999997</v>
      </c>
      <c r="I11" s="11">
        <v>141.16913100000002</v>
      </c>
      <c r="J11" s="11">
        <v>202.27848900000001</v>
      </c>
      <c r="K11" s="11">
        <v>69.358050000000006</v>
      </c>
      <c r="L11" s="11">
        <v>112.937198</v>
      </c>
    </row>
    <row r="12" spans="1:12" ht="15" customHeight="1">
      <c r="B12" s="2" t="s">
        <v>7</v>
      </c>
      <c r="C12" s="10"/>
      <c r="D12" s="10"/>
      <c r="E12" s="10"/>
      <c r="F12" s="10"/>
      <c r="G12" s="10"/>
      <c r="H12" s="10"/>
      <c r="I12" s="10"/>
      <c r="J12" s="10"/>
      <c r="K12" s="10"/>
    </row>
    <row r="13" spans="1:12" ht="15" customHeight="1">
      <c r="B13" s="2" t="s">
        <v>13</v>
      </c>
      <c r="C13" s="10"/>
      <c r="D13" s="10"/>
      <c r="E13" s="10"/>
      <c r="F13" s="10"/>
      <c r="G13" s="10"/>
      <c r="H13" s="10"/>
      <c r="I13" s="10"/>
      <c r="J13" s="10"/>
      <c r="K13" s="10"/>
    </row>
    <row r="14" spans="1:12" ht="15" customHeight="1">
      <c r="B14" s="2" t="s">
        <v>10</v>
      </c>
    </row>
    <row r="15" spans="1:12" ht="15" customHeight="1">
      <c r="B15" s="4" t="s">
        <v>6</v>
      </c>
    </row>
    <row r="16" spans="1:12" ht="15" customHeight="1"/>
    <row r="17" spans="2:8" ht="15" customHeight="1"/>
    <row r="18" spans="2:8" ht="15" customHeight="1">
      <c r="B18" s="16"/>
      <c r="C18" s="10"/>
    </row>
    <row r="19" spans="2:8" ht="15" customHeight="1"/>
    <row r="20" spans="2:8" ht="15" customHeight="1"/>
    <row r="21" spans="2:8" ht="15" customHeight="1"/>
    <row r="22" spans="2:8" ht="15" customHeight="1"/>
    <row r="26" spans="2:8">
      <c r="H26" s="2" t="s">
        <v>14</v>
      </c>
    </row>
  </sheetData>
  <mergeCells count="3">
    <mergeCell ref="B3:F3"/>
    <mergeCell ref="B2:K2"/>
    <mergeCell ref="B4:K4"/>
  </mergeCells>
  <hyperlinks>
    <hyperlink ref="A1" location="ACUÁTICO!A1" display="AC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Ac.1.2.2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2013-05-30T22:36:32Z</dcterms:created>
  <dcterms:modified xsi:type="dcterms:W3CDTF">2019-05-29T21:34:06Z</dcterms:modified>
</cp:coreProperties>
</file>