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-15" windowWidth="14055" windowHeight="12660"/>
  </bookViews>
  <sheets>
    <sheet name="Ac.1.2.3" sheetId="1" r:id="rId1"/>
  </sheets>
  <calcPr calcId="152511"/>
</workbook>
</file>

<file path=xl/calcChain.xml><?xml version="1.0" encoding="utf-8"?>
<calcChain xmlns="http://schemas.openxmlformats.org/spreadsheetml/2006/main">
  <c r="M6" i="1" l="1"/>
  <c r="L6" i="1" l="1"/>
  <c r="K6" i="1" l="1"/>
  <c r="C6" i="1" l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<sst xmlns="http://schemas.openxmlformats.org/spreadsheetml/2006/main" count="12" uniqueCount="12">
  <si>
    <t>(Miles de toneladas métricas)</t>
  </si>
  <si>
    <t>Cabotaje</t>
  </si>
  <si>
    <t>Transbordo</t>
  </si>
  <si>
    <t>Tránsito</t>
  </si>
  <si>
    <t>Elaboración: MTC - OGPP - Oficina de Estadística</t>
  </si>
  <si>
    <t>TIPO DE OPERACIÓN</t>
  </si>
  <si>
    <t>TOTAL</t>
  </si>
  <si>
    <t xml:space="preserve">Nota: La información mostrada excluye el Terminal Portuario de MASP Arica. </t>
  </si>
  <si>
    <t>Descarga</t>
  </si>
  <si>
    <t>Embarque</t>
  </si>
  <si>
    <t>Fuente: APN</t>
  </si>
  <si>
    <t>TRÁFICO DE CARGA EN TERMINALES PORTUARIOS DE USO PRIVADO, SEGÚN RÉGIMEN: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</si>
</sst>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\ _P_t_s_-;\-* #,##0\ _P_t_s_-;_-* &quot;-&quot;??\ _P_t_s_-;_-@_-"/>
    <numFmt numFmtId="166" formatCode="_ * #,##0.00_ ;_ * \-#,##0.00_ ;_ * &quot;-&quot;??_ ;_ @_ "/>
    <numFmt numFmtId="167" formatCode="_-* #,##0.00\ _P_t_s_-;\-* #,##0.00\ _P_t_s_-;_-* &quot;-&quot;??\ _P_t_s_-;_-@_-"/>
    <numFmt numFmtId="168" formatCode="&quot;S/.&quot;\ #,##0.00_);[Red]\(&quot;S/.&quot;\ #,##0.00\)"/>
    <numFmt numFmtId="169" formatCode="_([$€]\ * #,##0.00_);_([$€]\ * \(#,##0.00\);_([$€]\ * &quot;-&quot;??_);_(@_)"/>
    <numFmt numFmtId="170" formatCode="_(* #,##0.0_);_(* \(#,##0.0\);_(* &quot;-&quot;??_);_(@_)"/>
    <numFmt numFmtId="171" formatCode="_ [$€]* #,##0.00_ ;_ [$€]* \-#,##0.00_ ;_ [$€]* &quot;-&quot;??_ ;_ @_ "/>
    <numFmt numFmtId="172" formatCode="[$-280A]d&quot; de &quot;mmmm&quot; de &quot;yyyy;@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sz val="9"/>
      <color theme="1"/>
      <name val="Opti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6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3" fillId="22" borderId="5" applyNumberFormat="0" applyAlignment="0" applyProtection="0"/>
    <xf numFmtId="0" fontId="13" fillId="22" borderId="5" applyNumberFormat="0" applyAlignment="0" applyProtection="0"/>
    <xf numFmtId="0" fontId="14" fillId="23" borderId="6" applyNumberFormat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5" applyNumberFormat="0" applyAlignment="0" applyProtection="0"/>
    <xf numFmtId="0" fontId="15" fillId="0" borderId="7" applyNumberFormat="0" applyFill="0" applyAlignment="0" applyProtection="0"/>
    <xf numFmtId="166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0" fillId="3" borderId="0" applyNumberFormat="0" applyBorder="0" applyAlignment="0" applyProtection="0"/>
    <xf numFmtId="0" fontId="26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25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72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" fillId="25" borderId="11" applyNumberFormat="0" applyFont="0" applyAlignment="0" applyProtection="0"/>
    <xf numFmtId="0" fontId="10" fillId="25" borderId="11" applyNumberFormat="0" applyFont="0" applyAlignment="0" applyProtection="0"/>
    <xf numFmtId="0" fontId="19" fillId="22" borderId="12" applyNumberFormat="0" applyAlignment="0" applyProtection="0"/>
    <xf numFmtId="0" fontId="19" fillId="22" borderId="1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6" fillId="2" borderId="0" xfId="0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 indent="2"/>
    </xf>
    <xf numFmtId="3" fontId="3" fillId="2" borderId="3" xfId="0" applyNumberFormat="1" applyFont="1" applyFill="1" applyBorder="1" applyAlignment="1">
      <alignment horizontal="right" vertical="center" indent="2"/>
    </xf>
    <xf numFmtId="3" fontId="3" fillId="2" borderId="0" xfId="0" applyNumberFormat="1" applyFont="1" applyFill="1" applyBorder="1" applyAlignment="1">
      <alignment horizontal="right" vertical="center" indent="2"/>
    </xf>
    <xf numFmtId="3" fontId="3" fillId="2" borderId="4" xfId="0" applyNumberFormat="1" applyFont="1" applyFill="1" applyBorder="1" applyAlignment="1">
      <alignment horizontal="right" vertical="center" indent="2"/>
    </xf>
    <xf numFmtId="0" fontId="7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56">
    <cellStyle name="(4) STM-1 (LECT)_x000d__x000a_PL-4579-M-039-99_x000d__x000a_FALTA APE" xfId="11"/>
    <cellStyle name="(4) STM-1 (LECT)_x000d__x000a_PL-4579-M-039-99_x000d__x000a_FALTA APE 2" xfId="12"/>
    <cellStyle name="20% - Accent1" xfId="13"/>
    <cellStyle name="20% - Accent1 2" xfId="14"/>
    <cellStyle name="20% - Accent2" xfId="15"/>
    <cellStyle name="20% - Accent2 2" xfId="16"/>
    <cellStyle name="20% - Accent3" xfId="17"/>
    <cellStyle name="20% - Accent3 2" xfId="18"/>
    <cellStyle name="20% - Accent4" xfId="19"/>
    <cellStyle name="20% - Accent4 2" xfId="20"/>
    <cellStyle name="20% - Accent5" xfId="21"/>
    <cellStyle name="20% - Accent5 2" xfId="22"/>
    <cellStyle name="20% - Accent6" xfId="23"/>
    <cellStyle name="20% - Accent6 2" xfId="24"/>
    <cellStyle name="20% - Énfasis1 2" xfId="25"/>
    <cellStyle name="20% - Énfasis1 2 2" xfId="26"/>
    <cellStyle name="20% - Énfasis1 3" xfId="27"/>
    <cellStyle name="20% - Énfasis1 3 2" xfId="28"/>
    <cellStyle name="20% - Énfasis1 4" xfId="29"/>
    <cellStyle name="20% - Énfasis1 5" xfId="30"/>
    <cellStyle name="20% - Énfasis2 2" xfId="31"/>
    <cellStyle name="20% - Énfasis2 2 2" xfId="32"/>
    <cellStyle name="20% - Énfasis2 3" xfId="33"/>
    <cellStyle name="20% - Énfasis2 3 2" xfId="34"/>
    <cellStyle name="20% - Énfasis2 4" xfId="35"/>
    <cellStyle name="20% - Énfasis2 5" xfId="36"/>
    <cellStyle name="20% - Énfasis3 2" xfId="37"/>
    <cellStyle name="20% - Énfasis3 2 2" xfId="38"/>
    <cellStyle name="20% - Énfasis3 3" xfId="39"/>
    <cellStyle name="20% - Énfasis3 3 2" xfId="40"/>
    <cellStyle name="20% - Énfasis3 4" xfId="41"/>
    <cellStyle name="20% - Énfasis3 5" xfId="42"/>
    <cellStyle name="20% - Énfasis4 2" xfId="43"/>
    <cellStyle name="20% - Énfasis4 2 2" xfId="44"/>
    <cellStyle name="20% - Énfasis4 3" xfId="45"/>
    <cellStyle name="20% - Énfasis4 3 2" xfId="46"/>
    <cellStyle name="20% - Énfasis4 4" xfId="47"/>
    <cellStyle name="20% - Énfasis4 5" xfId="48"/>
    <cellStyle name="20% - Énfasis5 2" xfId="49"/>
    <cellStyle name="20% - Énfasis5 2 2" xfId="50"/>
    <cellStyle name="20% - Énfasis5 3" xfId="51"/>
    <cellStyle name="20% - Énfasis5 3 2" xfId="52"/>
    <cellStyle name="20% - Énfasis5 4" xfId="53"/>
    <cellStyle name="20% - Énfasis5 5" xfId="54"/>
    <cellStyle name="20% - Énfasis6 2" xfId="55"/>
    <cellStyle name="20% - Énfasis6 2 2" xfId="56"/>
    <cellStyle name="20% - Énfasis6 3" xfId="57"/>
    <cellStyle name="20% - Énfasis6 3 2" xfId="58"/>
    <cellStyle name="20% - Énfasis6 4" xfId="59"/>
    <cellStyle name="20% - Énfasis6 5" xfId="60"/>
    <cellStyle name="40% - Accent1" xfId="61"/>
    <cellStyle name="40% - Accent1 2" xfId="62"/>
    <cellStyle name="40% - Accent2" xfId="63"/>
    <cellStyle name="40% - Accent2 2" xfId="64"/>
    <cellStyle name="40% - Accent3" xfId="65"/>
    <cellStyle name="40% - Accent3 2" xfId="66"/>
    <cellStyle name="40% - Accent4" xfId="67"/>
    <cellStyle name="40% - Accent4 2" xfId="68"/>
    <cellStyle name="40% - Accent5" xfId="69"/>
    <cellStyle name="40% - Accent5 2" xfId="70"/>
    <cellStyle name="40% - Accent6" xfId="71"/>
    <cellStyle name="40% - Accent6 2" xfId="72"/>
    <cellStyle name="40% - Énfasis1 2" xfId="73"/>
    <cellStyle name="40% - Énfasis1 2 2" xfId="74"/>
    <cellStyle name="40% - Énfasis1 3" xfId="75"/>
    <cellStyle name="40% - Énfasis1 3 2" xfId="76"/>
    <cellStyle name="40% - Énfasis1 4" xfId="77"/>
    <cellStyle name="40% - Énfasis1 5" xfId="78"/>
    <cellStyle name="40% - Énfasis2 2" xfId="79"/>
    <cellStyle name="40% - Énfasis2 2 2" xfId="80"/>
    <cellStyle name="40% - Énfasis2 3" xfId="81"/>
    <cellStyle name="40% - Énfasis2 3 2" xfId="82"/>
    <cellStyle name="40% - Énfasis2 4" xfId="83"/>
    <cellStyle name="40% - Énfasis2 5" xfId="84"/>
    <cellStyle name="40% - Énfasis3 2" xfId="85"/>
    <cellStyle name="40% - Énfasis3 2 2" xfId="86"/>
    <cellStyle name="40% - Énfasis3 3" xfId="87"/>
    <cellStyle name="40% - Énfasis3 3 2" xfId="88"/>
    <cellStyle name="40% - Énfasis3 4" xfId="89"/>
    <cellStyle name="40% - Énfasis3 5" xfId="90"/>
    <cellStyle name="40% - Énfasis4 2" xfId="91"/>
    <cellStyle name="40% - Énfasis4 2 2" xfId="92"/>
    <cellStyle name="40% - Énfasis4 3" xfId="93"/>
    <cellStyle name="40% - Énfasis4 3 2" xfId="94"/>
    <cellStyle name="40% - Énfasis4 4" xfId="95"/>
    <cellStyle name="40% - Énfasis4 5" xfId="96"/>
    <cellStyle name="40% - Énfasis5 2" xfId="97"/>
    <cellStyle name="40% - Énfasis5 2 2" xfId="98"/>
    <cellStyle name="40% - Énfasis5 3" xfId="99"/>
    <cellStyle name="40% - Énfasis5 3 2" xfId="100"/>
    <cellStyle name="40% - Énfasis5 4" xfId="101"/>
    <cellStyle name="40% - Énfasis5 5" xfId="102"/>
    <cellStyle name="40% - Énfasis6 2" xfId="103"/>
    <cellStyle name="40% - Énfasis6 2 2" xfId="104"/>
    <cellStyle name="40% - Énfasis6 3" xfId="105"/>
    <cellStyle name="40% - Énfasis6 3 2" xfId="106"/>
    <cellStyle name="40% - Énfasis6 4" xfId="107"/>
    <cellStyle name="40% - Énfasis6 5" xfId="108"/>
    <cellStyle name="60% - Accent1" xfId="109"/>
    <cellStyle name="60% - Accent1 2" xfId="110"/>
    <cellStyle name="60% - Accent2" xfId="111"/>
    <cellStyle name="60% - Accent2 2" xfId="112"/>
    <cellStyle name="60% - Accent3" xfId="113"/>
    <cellStyle name="60% - Accent3 2" xfId="114"/>
    <cellStyle name="60% - Accent4" xfId="115"/>
    <cellStyle name="60% - Accent4 2" xfId="116"/>
    <cellStyle name="60% - Accent5" xfId="117"/>
    <cellStyle name="60% - Accent5 2" xfId="118"/>
    <cellStyle name="60% - Accent6" xfId="119"/>
    <cellStyle name="60% - Accent6 2" xfId="120"/>
    <cellStyle name="Accent1" xfId="121"/>
    <cellStyle name="Accent1 2" xfId="122"/>
    <cellStyle name="Accent2" xfId="123"/>
    <cellStyle name="Accent2 2" xfId="124"/>
    <cellStyle name="Accent3" xfId="125"/>
    <cellStyle name="Accent3 2" xfId="126"/>
    <cellStyle name="Accent4" xfId="127"/>
    <cellStyle name="Accent4 2" xfId="128"/>
    <cellStyle name="Accent5" xfId="129"/>
    <cellStyle name="Accent5 2" xfId="130"/>
    <cellStyle name="Accent6" xfId="131"/>
    <cellStyle name="Accent6 2" xfId="132"/>
    <cellStyle name="Bad" xfId="133"/>
    <cellStyle name="Bad 2" xfId="134"/>
    <cellStyle name="Calculation" xfId="135"/>
    <cellStyle name="Calculation 2" xfId="136"/>
    <cellStyle name="Check Cell" xfId="137"/>
    <cellStyle name="Comma 2" xfId="138"/>
    <cellStyle name="Comma 2 2" xfId="139"/>
    <cellStyle name="Diseño" xfId="2"/>
    <cellStyle name="Diseño 2" xfId="140"/>
    <cellStyle name="Diseño 3" xfId="141"/>
    <cellStyle name="Diseño_Form 2 - Carga (TM)" xfId="142"/>
    <cellStyle name="Estilo 1" xfId="143"/>
    <cellStyle name="Euro" xfId="144"/>
    <cellStyle name="Euro 2" xfId="145"/>
    <cellStyle name="Euro 3" xfId="146"/>
    <cellStyle name="Euro 3 2" xfId="147"/>
    <cellStyle name="Euro 4" xfId="148"/>
    <cellStyle name="Euro_Form 2 - Carga (TM)" xfId="149"/>
    <cellStyle name="Excel Built-in Normal" xfId="150"/>
    <cellStyle name="Excel Built-in Normal 2" xfId="151"/>
    <cellStyle name="Excel Built-in Normal 3" xfId="152"/>
    <cellStyle name="Excel Built-in Normal 4" xfId="153"/>
    <cellStyle name="Excel Built-in Normal 5" xfId="154"/>
    <cellStyle name="Excel Built-in Normal 6" xfId="155"/>
    <cellStyle name="Excel Built-in Normal 7" xfId="156"/>
    <cellStyle name="Excel Built-in Normal 8" xfId="157"/>
    <cellStyle name="Explanatory Text" xfId="158"/>
    <cellStyle name="Explanatory Text 2" xfId="159"/>
    <cellStyle name="Good" xfId="160"/>
    <cellStyle name="Heading 1" xfId="161"/>
    <cellStyle name="Heading 1 2" xfId="162"/>
    <cellStyle name="Heading 2" xfId="163"/>
    <cellStyle name="Heading 2 2" xfId="164"/>
    <cellStyle name="Heading 3" xfId="165"/>
    <cellStyle name="Heading 3 2" xfId="166"/>
    <cellStyle name="Heading 4" xfId="167"/>
    <cellStyle name="Hipervínculo 2" xfId="8"/>
    <cellStyle name="Input" xfId="168"/>
    <cellStyle name="Linked Cell" xfId="169"/>
    <cellStyle name="Millares 2" xfId="3"/>
    <cellStyle name="Millares 2 2" xfId="172"/>
    <cellStyle name="Millares 2 2 2" xfId="173"/>
    <cellStyle name="Millares 2 3" xfId="171"/>
    <cellStyle name="Millares 2 4" xfId="9"/>
    <cellStyle name="Millares 3" xfId="10"/>
    <cellStyle name="Millares 3 2" xfId="174"/>
    <cellStyle name="Millares 4" xfId="175"/>
    <cellStyle name="Millares 4 2" xfId="176"/>
    <cellStyle name="Millares 5" xfId="177"/>
    <cellStyle name="Millares 6" xfId="170"/>
    <cellStyle name="Millares 7" xfId="7"/>
    <cellStyle name="Neutral 2" xfId="179"/>
    <cellStyle name="Neutral 3" xfId="178"/>
    <cellStyle name="Normal" xfId="0" builtinId="0"/>
    <cellStyle name="Normal 10" xfId="1"/>
    <cellStyle name="Normal 10 2" xfId="180"/>
    <cellStyle name="Normal 10 2 2" xfId="181"/>
    <cellStyle name="Normal 10_Hoja1" xfId="182"/>
    <cellStyle name="Normal 11" xfId="183"/>
    <cellStyle name="Normal 11 2" xfId="184"/>
    <cellStyle name="Normal 11_Hoja1" xfId="185"/>
    <cellStyle name="Normal 12" xfId="186"/>
    <cellStyle name="Normal 12 2" xfId="187"/>
    <cellStyle name="Normal 12_Hoja1" xfId="188"/>
    <cellStyle name="Normal 13" xfId="189"/>
    <cellStyle name="Normal 13 2" xfId="190"/>
    <cellStyle name="Normal 13 3" xfId="191"/>
    <cellStyle name="Normal 14" xfId="192"/>
    <cellStyle name="Normal 15" xfId="193"/>
    <cellStyle name="Normal 15 2" xfId="194"/>
    <cellStyle name="Normal 15 3" xfId="195"/>
    <cellStyle name="Normal 16" xfId="196"/>
    <cellStyle name="Normal 16 2" xfId="197"/>
    <cellStyle name="Normal 16 3" xfId="198"/>
    <cellStyle name="Normal 17" xfId="199"/>
    <cellStyle name="Normal 17 2" xfId="200"/>
    <cellStyle name="Normal 18" xfId="201"/>
    <cellStyle name="Normal 18 2" xfId="202"/>
    <cellStyle name="Normal 19" xfId="203"/>
    <cellStyle name="Normal 19 2" xfId="204"/>
    <cellStyle name="Normal 2" xfId="4"/>
    <cellStyle name="Normal 2 10" xfId="206"/>
    <cellStyle name="Normal 2 10 10" xfId="207"/>
    <cellStyle name="Normal 2 10 11" xfId="208"/>
    <cellStyle name="Normal 2 10 12" xfId="209"/>
    <cellStyle name="Normal 2 10 13" xfId="210"/>
    <cellStyle name="Normal 2 10 13 2" xfId="211"/>
    <cellStyle name="Normal 2 10 13 2 2" xfId="212"/>
    <cellStyle name="Normal 2 10 13 2 3" xfId="213"/>
    <cellStyle name="Normal 2 10 14" xfId="214"/>
    <cellStyle name="Normal 2 10 2" xfId="215"/>
    <cellStyle name="Normal 2 10 2 2" xfId="216"/>
    <cellStyle name="Normal 2 10 3" xfId="217"/>
    <cellStyle name="Normal 2 10 3 2" xfId="218"/>
    <cellStyle name="Normal 2 10 4" xfId="219"/>
    <cellStyle name="Normal 2 10 4 2" xfId="220"/>
    <cellStyle name="Normal 2 10 5" xfId="221"/>
    <cellStyle name="Normal 2 10 5 2" xfId="222"/>
    <cellStyle name="Normal 2 10 6" xfId="223"/>
    <cellStyle name="Normal 2 10 7" xfId="224"/>
    <cellStyle name="Normal 2 10 8" xfId="225"/>
    <cellStyle name="Normal 2 10 9" xfId="226"/>
    <cellStyle name="Normal 2 10_Form 2 - Carga (TM)" xfId="227"/>
    <cellStyle name="Normal 2 11" xfId="228"/>
    <cellStyle name="Normal 2 11 2" xfId="229"/>
    <cellStyle name="Normal 2 12" xfId="230"/>
    <cellStyle name="Normal 2 12 2" xfId="231"/>
    <cellStyle name="Normal 2 13" xfId="232"/>
    <cellStyle name="Normal 2 13 2" xfId="233"/>
    <cellStyle name="Normal 2 14" xfId="234"/>
    <cellStyle name="Normal 2 14 2" xfId="235"/>
    <cellStyle name="Normal 2 15" xfId="236"/>
    <cellStyle name="Normal 2 15 2" xfId="237"/>
    <cellStyle name="Normal 2 16" xfId="238"/>
    <cellStyle name="Normal 2 16 2" xfId="239"/>
    <cellStyle name="Normal 2 17" xfId="240"/>
    <cellStyle name="Normal 2 17 2" xfId="241"/>
    <cellStyle name="Normal 2 17 2 2" xfId="242"/>
    <cellStyle name="Normal 2 17 3" xfId="243"/>
    <cellStyle name="Normal 2 17_Form 2 - Carga (TM)" xfId="244"/>
    <cellStyle name="Normal 2 18" xfId="245"/>
    <cellStyle name="Normal 2 18 2" xfId="246"/>
    <cellStyle name="Normal 2 19" xfId="247"/>
    <cellStyle name="Normal 2 19 2" xfId="248"/>
    <cellStyle name="Normal 2 2" xfId="5"/>
    <cellStyle name="Normal 2 2 2" xfId="250"/>
    <cellStyle name="Normal 2 2 2 2" xfId="251"/>
    <cellStyle name="Normal 2 2 2 2 2" xfId="252"/>
    <cellStyle name="Normal 2 2 2_Form 2 - Carga (TM)" xfId="253"/>
    <cellStyle name="Normal 2 2 3" xfId="254"/>
    <cellStyle name="Normal 2 2 3 2" xfId="255"/>
    <cellStyle name="Normal 2 2 3 3" xfId="256"/>
    <cellStyle name="Normal 2 2 4" xfId="257"/>
    <cellStyle name="Normal 2 2 5" xfId="258"/>
    <cellStyle name="Normal 2 2 6" xfId="259"/>
    <cellStyle name="Normal 2 2 7" xfId="260"/>
    <cellStyle name="Normal 2 2 8" xfId="249"/>
    <cellStyle name="Normal 2 2_Form 2 - Carga (TM)" xfId="261"/>
    <cellStyle name="Normal 2 20" xfId="262"/>
    <cellStyle name="Normal 2 20 2" xfId="263"/>
    <cellStyle name="Normal 2 21" xfId="264"/>
    <cellStyle name="Normal 2 22" xfId="265"/>
    <cellStyle name="Normal 2 23" xfId="266"/>
    <cellStyle name="Normal 2 24" xfId="267"/>
    <cellStyle name="Normal 2 25" xfId="268"/>
    <cellStyle name="Normal 2 26" xfId="205"/>
    <cellStyle name="Normal 2 3" xfId="269"/>
    <cellStyle name="Normal 2 3 2" xfId="270"/>
    <cellStyle name="Normal 2 3 3" xfId="271"/>
    <cellStyle name="Normal 2 3_Form 2 - Carga (TM)" xfId="272"/>
    <cellStyle name="Normal 2 4" xfId="273"/>
    <cellStyle name="Normal 2 4 2" xfId="274"/>
    <cellStyle name="Normal 2 4 2 2" xfId="275"/>
    <cellStyle name="Normal 2 4 3" xfId="276"/>
    <cellStyle name="Normal 2 4_TEUS" xfId="277"/>
    <cellStyle name="Normal 2 5" xfId="278"/>
    <cellStyle name="Normal 2 6" xfId="279"/>
    <cellStyle name="Normal 2 6 2" xfId="280"/>
    <cellStyle name="Normal 2 7" xfId="281"/>
    <cellStyle name="Normal 2 7 2" xfId="282"/>
    <cellStyle name="Normal 2 7 2 2" xfId="283"/>
    <cellStyle name="Normal 2 7 2 2 2" xfId="284"/>
    <cellStyle name="Normal 2 7 2 3" xfId="285"/>
    <cellStyle name="Normal 2 7 2_Form 2 - Carga (TM)" xfId="286"/>
    <cellStyle name="Normal 2 7_Form 2 - Carga (TM)" xfId="287"/>
    <cellStyle name="Normal 2 8" xfId="288"/>
    <cellStyle name="Normal 2 8 2" xfId="289"/>
    <cellStyle name="Normal 2 8 3" xfId="290"/>
    <cellStyle name="Normal 2 9" xfId="291"/>
    <cellStyle name="Normal 2 9 2" xfId="292"/>
    <cellStyle name="Normal 2 9 3" xfId="293"/>
    <cellStyle name="Normal 2_01 Ocupabilidad TP Callao" xfId="294"/>
    <cellStyle name="Normal 20" xfId="295"/>
    <cellStyle name="Normal 20 2" xfId="296"/>
    <cellStyle name="Normal 21" xfId="297"/>
    <cellStyle name="Normal 21 2" xfId="298"/>
    <cellStyle name="Normal 22" xfId="299"/>
    <cellStyle name="Normal 22 2" xfId="300"/>
    <cellStyle name="Normal 23" xfId="301"/>
    <cellStyle name="Normal 23 2" xfId="302"/>
    <cellStyle name="Normal 24" xfId="303"/>
    <cellStyle name="Normal 3" xfId="6"/>
    <cellStyle name="Normal 3 10" xfId="305"/>
    <cellStyle name="Normal 3 11" xfId="306"/>
    <cellStyle name="Normal 3 12" xfId="304"/>
    <cellStyle name="Normal 3 2" xfId="307"/>
    <cellStyle name="Normal 3 2 2" xfId="308"/>
    <cellStyle name="Normal 3 2 2 2" xfId="309"/>
    <cellStyle name="Normal 3 2 2 2 2" xfId="310"/>
    <cellStyle name="Normal 3 2 2_Form 2 - Carga (TM)" xfId="311"/>
    <cellStyle name="Normal 3 2 3" xfId="312"/>
    <cellStyle name="Normal 3 2_Form 2 - Carga (TM)" xfId="313"/>
    <cellStyle name="Normal 3 3" xfId="314"/>
    <cellStyle name="Normal 3 4" xfId="315"/>
    <cellStyle name="Normal 3 5" xfId="316"/>
    <cellStyle name="Normal 3 6" xfId="317"/>
    <cellStyle name="Normal 3 7" xfId="318"/>
    <cellStyle name="Normal 3 7 2" xfId="319"/>
    <cellStyle name="Normal 3 7 3" xfId="320"/>
    <cellStyle name="Normal 3 8" xfId="321"/>
    <cellStyle name="Normal 3 8 2" xfId="322"/>
    <cellStyle name="Normal 3 8 3" xfId="323"/>
    <cellStyle name="Normal 3 9" xfId="324"/>
    <cellStyle name="Normal 3 9 2" xfId="325"/>
    <cellStyle name="Normal 3_110913 Formatos estandarizados de Instalaciones Portuarias" xfId="326"/>
    <cellStyle name="Normal 4" xfId="327"/>
    <cellStyle name="Normal 4 2" xfId="328"/>
    <cellStyle name="Normal 4 2 2" xfId="329"/>
    <cellStyle name="Normal 4 2 2 2" xfId="330"/>
    <cellStyle name="Normal 4 2 3" xfId="331"/>
    <cellStyle name="Normal 4 2_Hoja1" xfId="332"/>
    <cellStyle name="Normal 4 3" xfId="333"/>
    <cellStyle name="Normal 4 3 2" xfId="334"/>
    <cellStyle name="Normal 4 4" xfId="335"/>
    <cellStyle name="Normal 4 4 2" xfId="336"/>
    <cellStyle name="Normal 4 5" xfId="337"/>
    <cellStyle name="Normal 4 5 2" xfId="338"/>
    <cellStyle name="Normal 4 6" xfId="339"/>
    <cellStyle name="Normal 4_Hoja1" xfId="340"/>
    <cellStyle name="Normal 5" xfId="341"/>
    <cellStyle name="Normal 5 2" xfId="342"/>
    <cellStyle name="Normal 5 2 2" xfId="343"/>
    <cellStyle name="Normal 5 3" xfId="344"/>
    <cellStyle name="Normal 5 3 2" xfId="345"/>
    <cellStyle name="Normal 5 4" xfId="346"/>
    <cellStyle name="Normal 5 4 2" xfId="347"/>
    <cellStyle name="Normal 5 4 2 2" xfId="348"/>
    <cellStyle name="Normal 5 4 3" xfId="349"/>
    <cellStyle name="Normal 5 4 4" xfId="350"/>
    <cellStyle name="Normal 5 4 5" xfId="351"/>
    <cellStyle name="Normal 5 4 6" xfId="352"/>
    <cellStyle name="Normal 5 4 7" xfId="353"/>
    <cellStyle name="Normal 5 4 7 2" xfId="354"/>
    <cellStyle name="Normal 5 4 7 3" xfId="355"/>
    <cellStyle name="Normal 5 4 7 3 2" xfId="356"/>
    <cellStyle name="Normal 5 4 7 3 2 2" xfId="357"/>
    <cellStyle name="Normal 5 4 7 3 2 2 2" xfId="358"/>
    <cellStyle name="Normal 5 4 7 3 2 2 2 2" xfId="359"/>
    <cellStyle name="Normal 5 4 7 3 2 2 2 2 2" xfId="360"/>
    <cellStyle name="Normal 5 4 8" xfId="361"/>
    <cellStyle name="Normal 5 4_Form 2 - Carga (TM)" xfId="362"/>
    <cellStyle name="Normal 5 5" xfId="363"/>
    <cellStyle name="Normal 5 5 2" xfId="364"/>
    <cellStyle name="Normal 5_Form 2 - Carga (TM)" xfId="365"/>
    <cellStyle name="Normal 6" xfId="366"/>
    <cellStyle name="Normal 6 2" xfId="367"/>
    <cellStyle name="Normal 7" xfId="368"/>
    <cellStyle name="Normal 7 2" xfId="369"/>
    <cellStyle name="Normal 7 2 2" xfId="370"/>
    <cellStyle name="Normal 8" xfId="371"/>
    <cellStyle name="Normal 8 2" xfId="372"/>
    <cellStyle name="Normal 8 2 2" xfId="373"/>
    <cellStyle name="Normal 8 3" xfId="374"/>
    <cellStyle name="Normal 8 3 2" xfId="375"/>
    <cellStyle name="Normal 8 4" xfId="376"/>
    <cellStyle name="Normal 8 4 2" xfId="377"/>
    <cellStyle name="Normal 8 4 2 2" xfId="378"/>
    <cellStyle name="Normal 8 4 3" xfId="379"/>
    <cellStyle name="Normal 8 4 3 2" xfId="380"/>
    <cellStyle name="Normal 8 4 3 2 2" xfId="381"/>
    <cellStyle name="Normal 8 4 3 2 2 2" xfId="382"/>
    <cellStyle name="Normal 8 4 3 2 3" xfId="383"/>
    <cellStyle name="Normal 8 4 3 2 3 2" xfId="384"/>
    <cellStyle name="Normal 8 4 3 2 3 2 2" xfId="385"/>
    <cellStyle name="Normal 8 4 3 2 3 3" xfId="386"/>
    <cellStyle name="Normal 8 4 3 2 3 4" xfId="387"/>
    <cellStyle name="Normal 8 4 3 2 3 5" xfId="388"/>
    <cellStyle name="Normal 8 4 3 2 3 6" xfId="389"/>
    <cellStyle name="Normal 8 4 3 2 3 7" xfId="390"/>
    <cellStyle name="Normal 8 4 3 2 3 7 2" xfId="391"/>
    <cellStyle name="Normal 8 4 3 2 3 7 3" xfId="392"/>
    <cellStyle name="Normal 8 4 3 2 3 7 3 2" xfId="393"/>
    <cellStyle name="Normal 8 4 3 2 3 7 3 2 2" xfId="394"/>
    <cellStyle name="Normal 8 4 3 2 3 7 3 2 2 2" xfId="395"/>
    <cellStyle name="Normal 8 4 3 2 3 7 3 2 2 2 2" xfId="396"/>
    <cellStyle name="Normal 8 4 3 2 3 7 3 2 2 2 2 2" xfId="397"/>
    <cellStyle name="Normal 8 4 3 2 3 8" xfId="398"/>
    <cellStyle name="Normal 8 4 3 2 3_Form 2 - Carga (TM)" xfId="399"/>
    <cellStyle name="Normal 8 4 3 2 4" xfId="400"/>
    <cellStyle name="Normal 8 4 3 2 4 2" xfId="401"/>
    <cellStyle name="Normal 8 4 3 2 5" xfId="402"/>
    <cellStyle name="Normal 8 4 3 2_Form 2 - Carga (TM)" xfId="403"/>
    <cellStyle name="Normal 8 4 3 3" xfId="404"/>
    <cellStyle name="Normal 8 4 3_Form 2 - Carga (TM)" xfId="405"/>
    <cellStyle name="Normal 8 4 4" xfId="406"/>
    <cellStyle name="Normal 8 4_Form 2 - Carga (TM)" xfId="407"/>
    <cellStyle name="Normal 9" xfId="408"/>
    <cellStyle name="Normal 9 2" xfId="409"/>
    <cellStyle name="Normal 9 2 10" xfId="410"/>
    <cellStyle name="Normal 9 2 11" xfId="411"/>
    <cellStyle name="Normal 9 2 12" xfId="412"/>
    <cellStyle name="Normal 9 2 13" xfId="413"/>
    <cellStyle name="Normal 9 2 13 2" xfId="414"/>
    <cellStyle name="Normal 9 2 13 2 2" xfId="415"/>
    <cellStyle name="Normal 9 2 13 2 3" xfId="416"/>
    <cellStyle name="Normal 9 2 14" xfId="417"/>
    <cellStyle name="Normal 9 2 2" xfId="418"/>
    <cellStyle name="Normal 9 2 2 2" xfId="419"/>
    <cellStyle name="Normal 9 2 3" xfId="420"/>
    <cellStyle name="Normal 9 2 3 2" xfId="421"/>
    <cellStyle name="Normal 9 2 4" xfId="422"/>
    <cellStyle name="Normal 9 2 4 2" xfId="423"/>
    <cellStyle name="Normal 9 2 5" xfId="424"/>
    <cellStyle name="Normal 9 2 5 2" xfId="425"/>
    <cellStyle name="Normal 9 2 6" xfId="426"/>
    <cellStyle name="Normal 9 2 7" xfId="427"/>
    <cellStyle name="Normal 9 2 8" xfId="428"/>
    <cellStyle name="Normal 9 2 9" xfId="429"/>
    <cellStyle name="Normal 9 2_Form 2 - Carga (TM)" xfId="430"/>
    <cellStyle name="Normal 9 3" xfId="431"/>
    <cellStyle name="Normal 9 3 2" xfId="432"/>
    <cellStyle name="Normal 9 4" xfId="433"/>
    <cellStyle name="Normal 9_Hoja1" xfId="434"/>
    <cellStyle name="Notas 2" xfId="435"/>
    <cellStyle name="Notas 2 2" xfId="436"/>
    <cellStyle name="Notas 2_TEUS" xfId="437"/>
    <cellStyle name="Notas 3" xfId="438"/>
    <cellStyle name="Notas 3 2" xfId="439"/>
    <cellStyle name="Notas 4" xfId="440"/>
    <cellStyle name="Notas 4 2" xfId="441"/>
    <cellStyle name="Notas 5" xfId="442"/>
    <cellStyle name="Note" xfId="443"/>
    <cellStyle name="Note 2" xfId="444"/>
    <cellStyle name="Output" xfId="445"/>
    <cellStyle name="Output 2" xfId="446"/>
    <cellStyle name="Percent 2" xfId="447"/>
    <cellStyle name="Percent 2 2" xfId="448"/>
    <cellStyle name="Porcentaje 2" xfId="449"/>
    <cellStyle name="Porcentaje 3" xfId="450"/>
    <cellStyle name="Porcentual 2" xfId="451"/>
    <cellStyle name="Title" xfId="452"/>
    <cellStyle name="Title 2" xfId="453"/>
    <cellStyle name="Total 2" xfId="454"/>
    <cellStyle name="Warning Text" xfId="4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Tráfico de Carga en Terminales Portuarios</a:t>
            </a:r>
            <a:r>
              <a:rPr lang="en-US" sz="1400" baseline="0"/>
              <a:t> </a:t>
            </a:r>
            <a:r>
              <a:rPr lang="en-US" sz="1400"/>
              <a:t>de Uso Privado, según Régimen: 2008-2018</a:t>
            </a:r>
          </a:p>
          <a:p>
            <a:pPr>
              <a:defRPr/>
            </a:pPr>
            <a:r>
              <a:rPr lang="en-US" sz="1000" b="0"/>
              <a:t>(Miles</a:t>
            </a:r>
            <a:r>
              <a:rPr lang="en-US" sz="1000" b="0" baseline="0"/>
              <a:t> de toneladas métricas)</a:t>
            </a:r>
            <a:endParaRPr lang="en-US" sz="10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37497913916835E-2"/>
          <c:y val="0.29116555040318465"/>
          <c:w val="0.71792559889551422"/>
          <c:h val="0.49618327739939261"/>
        </c:manualLayout>
      </c:layout>
      <c:lineChart>
        <c:grouping val="standard"/>
        <c:varyColors val="0"/>
        <c:ser>
          <c:idx val="0"/>
          <c:order val="0"/>
          <c:tx>
            <c:strRef>
              <c:f>'Ac.1.2.3'!$B$7</c:f>
              <c:strCache>
                <c:ptCount val="1"/>
                <c:pt idx="0">
                  <c:v>Descarga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'Ac.1.2.3'!$C$5:$M$5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'Ac.1.2.3'!$C$7:$M$7</c:f>
              <c:numCache>
                <c:formatCode>#,##0</c:formatCode>
                <c:ptCount val="11"/>
                <c:pt idx="0">
                  <c:v>7557</c:v>
                </c:pt>
                <c:pt idx="1">
                  <c:v>6751</c:v>
                </c:pt>
                <c:pt idx="2">
                  <c:v>7665</c:v>
                </c:pt>
                <c:pt idx="3">
                  <c:v>8735.2548277912174</c:v>
                </c:pt>
                <c:pt idx="4">
                  <c:v>8735</c:v>
                </c:pt>
                <c:pt idx="5">
                  <c:v>10587.100742449173</c:v>
                </c:pt>
                <c:pt idx="6">
                  <c:v>8950.3784109715343</c:v>
                </c:pt>
                <c:pt idx="7">
                  <c:v>9816.828332256182</c:v>
                </c:pt>
                <c:pt idx="8">
                  <c:v>10128.610254570449</c:v>
                </c:pt>
                <c:pt idx="9">
                  <c:v>11949.659840331793</c:v>
                </c:pt>
                <c:pt idx="10">
                  <c:v>11306.717350616304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87-4402-AD6B-45823224DAB5}"/>
            </c:ext>
          </c:extLst>
        </c:ser>
        <c:ser>
          <c:idx val="1"/>
          <c:order val="1"/>
          <c:tx>
            <c:strRef>
              <c:f>'Ac.1.2.3'!$B$8</c:f>
              <c:strCache>
                <c:ptCount val="1"/>
                <c:pt idx="0">
                  <c:v>Embarque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'Ac.1.2.3'!$C$5:$M$5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'Ac.1.2.3'!$C$8:$M$8</c:f>
              <c:numCache>
                <c:formatCode>#,##0</c:formatCode>
                <c:ptCount val="11"/>
                <c:pt idx="0">
                  <c:v>15283</c:v>
                </c:pt>
                <c:pt idx="1">
                  <c:v>15523</c:v>
                </c:pt>
                <c:pt idx="2">
                  <c:v>19838</c:v>
                </c:pt>
                <c:pt idx="3">
                  <c:v>24470.401633162488</c:v>
                </c:pt>
                <c:pt idx="4">
                  <c:v>24470</c:v>
                </c:pt>
                <c:pt idx="5">
                  <c:v>30721.796998642702</c:v>
                </c:pt>
                <c:pt idx="6">
                  <c:v>27052.941268694711</c:v>
                </c:pt>
                <c:pt idx="7">
                  <c:v>26317.670964050019</c:v>
                </c:pt>
                <c:pt idx="8">
                  <c:v>27426.181319000003</c:v>
                </c:pt>
                <c:pt idx="9">
                  <c:v>28550.285832401991</c:v>
                </c:pt>
                <c:pt idx="10">
                  <c:v>31391.929814000006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87-4402-AD6B-45823224DAB5}"/>
            </c:ext>
          </c:extLst>
        </c:ser>
        <c:ser>
          <c:idx val="2"/>
          <c:order val="2"/>
          <c:tx>
            <c:strRef>
              <c:f>'Ac.1.2.3'!$B$9</c:f>
              <c:strCache>
                <c:ptCount val="1"/>
                <c:pt idx="0">
                  <c:v>Cabotaje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'Ac.1.2.3'!$C$5:$M$5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'Ac.1.2.3'!$C$9:$M$9</c:f>
              <c:numCache>
                <c:formatCode>#,##0</c:formatCode>
                <c:ptCount val="11"/>
                <c:pt idx="0">
                  <c:v>12035</c:v>
                </c:pt>
                <c:pt idx="1">
                  <c:v>12123</c:v>
                </c:pt>
                <c:pt idx="2">
                  <c:v>12849</c:v>
                </c:pt>
                <c:pt idx="3">
                  <c:v>11569.223409999277</c:v>
                </c:pt>
                <c:pt idx="4">
                  <c:v>11569</c:v>
                </c:pt>
                <c:pt idx="5">
                  <c:v>11266.684531214036</c:v>
                </c:pt>
                <c:pt idx="6">
                  <c:v>11135.774631392254</c:v>
                </c:pt>
                <c:pt idx="7">
                  <c:v>10935.206649519108</c:v>
                </c:pt>
                <c:pt idx="8">
                  <c:v>11910.606456601206</c:v>
                </c:pt>
                <c:pt idx="9">
                  <c:v>13390.817740583399</c:v>
                </c:pt>
                <c:pt idx="10">
                  <c:v>14513.3326520315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87-4402-AD6B-45823224DAB5}"/>
            </c:ext>
          </c:extLst>
        </c:ser>
        <c:ser>
          <c:idx val="3"/>
          <c:order val="3"/>
          <c:tx>
            <c:strRef>
              <c:f>'Ac.1.2.3'!$B$10</c:f>
              <c:strCache>
                <c:ptCount val="1"/>
                <c:pt idx="0">
                  <c:v>Transbordo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'Ac.1.2.3'!$C$5:$M$5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'Ac.1.2.3'!$C$10:$M$10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47.193426999999993</c:v>
                </c:pt>
                <c:pt idx="9">
                  <c:v>12.086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87-4402-AD6B-45823224DAB5}"/>
            </c:ext>
          </c:extLst>
        </c:ser>
        <c:ser>
          <c:idx val="4"/>
          <c:order val="4"/>
          <c:tx>
            <c:strRef>
              <c:f>'Ac.1.2.3'!$B$11</c:f>
              <c:strCache>
                <c:ptCount val="1"/>
                <c:pt idx="0">
                  <c:v>Tránsito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'Ac.1.2.3'!$C$5:$M$5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'Ac.1.2.3'!$C$11:$M$11</c:f>
              <c:numCache>
                <c:formatCode>#,##0</c:formatCode>
                <c:ptCount val="11"/>
                <c:pt idx="0">
                  <c:v>290</c:v>
                </c:pt>
                <c:pt idx="1">
                  <c:v>324</c:v>
                </c:pt>
                <c:pt idx="2">
                  <c:v>356</c:v>
                </c:pt>
                <c:pt idx="3">
                  <c:v>521.44716740940009</c:v>
                </c:pt>
                <c:pt idx="4">
                  <c:v>521</c:v>
                </c:pt>
                <c:pt idx="5">
                  <c:v>992.38810501969954</c:v>
                </c:pt>
                <c:pt idx="6">
                  <c:v>730.15737393459995</c:v>
                </c:pt>
                <c:pt idx="7">
                  <c:v>683.18942729280025</c:v>
                </c:pt>
                <c:pt idx="8">
                  <c:v>759.48754823270008</c:v>
                </c:pt>
                <c:pt idx="9">
                  <c:v>1158.6172653109004</c:v>
                </c:pt>
                <c:pt idx="10">
                  <c:v>1190.8071914557502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487-4402-AD6B-45823224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72920"/>
        <c:axId val="765269784"/>
      </c:lineChart>
      <c:catAx>
        <c:axId val="76527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5269784"/>
        <c:crosses val="autoZero"/>
        <c:auto val="1"/>
        <c:lblAlgn val="ctr"/>
        <c:lblOffset val="100"/>
        <c:noMultiLvlLbl val="0"/>
      </c:catAx>
      <c:valAx>
        <c:axId val="765269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765272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49503132917634"/>
          <c:y val="0.2989222380312429"/>
          <c:w val="0.16094427502920516"/>
          <c:h val="0.53958432759187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28574</xdr:rowOff>
    </xdr:from>
    <xdr:to>
      <xdr:col>22</xdr:col>
      <xdr:colOff>685800</xdr:colOff>
      <xdr:row>19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0.87117</cdr:y>
    </cdr:from>
    <cdr:to>
      <cdr:x>0.57514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2771776"/>
          <a:ext cx="3790950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APN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14BC90"/>
  </sheetPr>
  <dimension ref="A1:M28"/>
  <sheetViews>
    <sheetView showGridLines="0" showRowColHeaders="0" tabSelected="1" zoomScale="90" zoomScaleNormal="90" workbookViewId="0">
      <selection activeCell="T26" sqref="T26"/>
    </sheetView>
  </sheetViews>
  <sheetFormatPr baseColWidth="10" defaultColWidth="11.42578125" defaultRowHeight="14.25"/>
  <cols>
    <col min="1" max="1" width="2.7109375" style="3" customWidth="1"/>
    <col min="2" max="2" width="20.5703125" style="3" customWidth="1"/>
    <col min="3" max="13" width="11.7109375" style="3" customWidth="1"/>
    <col min="14" max="16384" width="11.42578125" style="3"/>
  </cols>
  <sheetData>
    <row r="1" spans="1:13" ht="15" customHeight="1">
      <c r="A1" s="2"/>
    </row>
    <row r="2" spans="1:13" ht="33" customHeight="1">
      <c r="B2" s="16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customHeight="1" thickBot="1">
      <c r="B4" s="17" t="s">
        <v>0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0.25" customHeight="1" thickBot="1">
      <c r="B5" s="5" t="s">
        <v>5</v>
      </c>
      <c r="C5" s="10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</row>
    <row r="6" spans="1:13" ht="18" customHeight="1">
      <c r="B6" s="6" t="s">
        <v>6</v>
      </c>
      <c r="C6" s="11">
        <f t="shared" ref="C6:I6" si="0">+SUM(C7:C11)</f>
        <v>35165</v>
      </c>
      <c r="D6" s="11">
        <f t="shared" si="0"/>
        <v>34721</v>
      </c>
      <c r="E6" s="11">
        <f t="shared" si="0"/>
        <v>40720</v>
      </c>
      <c r="F6" s="11">
        <f t="shared" si="0"/>
        <v>45296.327038362382</v>
      </c>
      <c r="G6" s="11">
        <f t="shared" si="0"/>
        <v>45295</v>
      </c>
      <c r="H6" s="11">
        <f t="shared" si="0"/>
        <v>53567.970377325611</v>
      </c>
      <c r="I6" s="11">
        <f t="shared" si="0"/>
        <v>47869.251684993098</v>
      </c>
      <c r="J6" s="11">
        <f>+SUM(J7:J11)</f>
        <v>47752.89537311811</v>
      </c>
      <c r="K6" s="11">
        <f>+SUM(K7:K11)</f>
        <v>50272.079005404354</v>
      </c>
      <c r="L6" s="11">
        <f>+SUM(L7:L11)</f>
        <v>55061.466678628087</v>
      </c>
      <c r="M6" s="11">
        <f>+SUM(M7:M11)</f>
        <v>58402.787008103565</v>
      </c>
    </row>
    <row r="7" spans="1:13" ht="15" customHeight="1">
      <c r="B7" s="7" t="s">
        <v>8</v>
      </c>
      <c r="C7" s="12">
        <v>7557</v>
      </c>
      <c r="D7" s="12">
        <v>6751</v>
      </c>
      <c r="E7" s="12">
        <v>7665</v>
      </c>
      <c r="F7" s="12">
        <v>8735.2548277912174</v>
      </c>
      <c r="G7" s="12">
        <v>8735</v>
      </c>
      <c r="H7" s="12">
        <v>10587.100742449173</v>
      </c>
      <c r="I7" s="12">
        <v>8950.3784109715343</v>
      </c>
      <c r="J7" s="12">
        <v>9816.828332256182</v>
      </c>
      <c r="K7" s="12">
        <v>10128.610254570449</v>
      </c>
      <c r="L7" s="12">
        <v>11949.659840331793</v>
      </c>
      <c r="M7" s="12">
        <v>11306.717350616304</v>
      </c>
    </row>
    <row r="8" spans="1:13" ht="15" customHeight="1">
      <c r="B8" s="8" t="s">
        <v>9</v>
      </c>
      <c r="C8" s="13">
        <v>15283</v>
      </c>
      <c r="D8" s="13">
        <v>15523</v>
      </c>
      <c r="E8" s="13">
        <v>19838</v>
      </c>
      <c r="F8" s="13">
        <v>24470.401633162488</v>
      </c>
      <c r="G8" s="13">
        <v>24470</v>
      </c>
      <c r="H8" s="13">
        <v>30721.796998642702</v>
      </c>
      <c r="I8" s="13">
        <v>27052.941268694711</v>
      </c>
      <c r="J8" s="13">
        <v>26317.670964050019</v>
      </c>
      <c r="K8" s="13">
        <v>27426.181319000003</v>
      </c>
      <c r="L8" s="13">
        <v>28550.285832401991</v>
      </c>
      <c r="M8" s="13">
        <v>31391.929814000006</v>
      </c>
    </row>
    <row r="9" spans="1:13" ht="15" customHeight="1">
      <c r="B9" s="8" t="s">
        <v>1</v>
      </c>
      <c r="C9" s="13">
        <v>12035</v>
      </c>
      <c r="D9" s="13">
        <v>12123</v>
      </c>
      <c r="E9" s="13">
        <v>12849</v>
      </c>
      <c r="F9" s="13">
        <v>11569.223409999277</v>
      </c>
      <c r="G9" s="13">
        <v>11569</v>
      </c>
      <c r="H9" s="13">
        <v>11266.684531214036</v>
      </c>
      <c r="I9" s="13">
        <v>11135.774631392254</v>
      </c>
      <c r="J9" s="13">
        <v>10935.206649519108</v>
      </c>
      <c r="K9" s="13">
        <v>11910.606456601206</v>
      </c>
      <c r="L9" s="13">
        <v>13390.817740583399</v>
      </c>
      <c r="M9" s="13">
        <v>14513.3326520315</v>
      </c>
    </row>
    <row r="10" spans="1:13" ht="15" customHeight="1">
      <c r="B10" s="8" t="s">
        <v>2</v>
      </c>
      <c r="C10" s="13">
        <v>0</v>
      </c>
      <c r="D10" s="13">
        <v>0</v>
      </c>
      <c r="E10" s="13">
        <v>12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47.193426999999993</v>
      </c>
      <c r="L10" s="13">
        <v>12.086</v>
      </c>
      <c r="M10" s="13">
        <v>0</v>
      </c>
    </row>
    <row r="11" spans="1:13" ht="15" customHeight="1" thickBot="1">
      <c r="B11" s="9" t="s">
        <v>3</v>
      </c>
      <c r="C11" s="14">
        <v>290</v>
      </c>
      <c r="D11" s="14">
        <v>324</v>
      </c>
      <c r="E11" s="14">
        <v>356</v>
      </c>
      <c r="F11" s="14">
        <v>521.44716740940009</v>
      </c>
      <c r="G11" s="14">
        <v>521</v>
      </c>
      <c r="H11" s="14">
        <v>992.38810501969954</v>
      </c>
      <c r="I11" s="14">
        <v>730.15737393459995</v>
      </c>
      <c r="J11" s="14">
        <v>683.18942729280025</v>
      </c>
      <c r="K11" s="14">
        <v>759.48754823270008</v>
      </c>
      <c r="L11" s="14">
        <v>1158.6172653109004</v>
      </c>
      <c r="M11" s="14">
        <v>1190.8071914557502</v>
      </c>
    </row>
    <row r="12" spans="1:13" ht="15" customHeight="1">
      <c r="B12" s="3" t="s">
        <v>7</v>
      </c>
    </row>
    <row r="13" spans="1:13" ht="15" customHeight="1">
      <c r="B13" s="3" t="s">
        <v>10</v>
      </c>
    </row>
    <row r="14" spans="1:13" ht="15" customHeight="1">
      <c r="B14" s="4" t="s">
        <v>4</v>
      </c>
    </row>
    <row r="15" spans="1:13" ht="15" customHeight="1"/>
    <row r="16" spans="1:13" ht="15" customHeight="1">
      <c r="D16" s="15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2">
    <mergeCell ref="B2:L2"/>
    <mergeCell ref="B4:L4"/>
  </mergeCells>
  <hyperlinks>
    <hyperlink ref="A1" location="ACUÁTICO!A1" display="AC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2013-05-30T22:36:33Z</dcterms:created>
  <dcterms:modified xsi:type="dcterms:W3CDTF">2019-05-29T21:36:48Z</dcterms:modified>
</cp:coreProperties>
</file>