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limaco\Josue\03 Web\Puertos\2017\"/>
    </mc:Choice>
  </mc:AlternateContent>
  <bookViews>
    <workbookView xWindow="5748" yWindow="-12" windowWidth="21840" windowHeight="12828"/>
  </bookViews>
  <sheets>
    <sheet name="Ac.1.2.12" sheetId="1" r:id="rId1"/>
  </sheets>
  <calcPr calcId="162913"/>
</workbook>
</file>

<file path=xl/calcChain.xml><?xml version="1.0" encoding="utf-8"?>
<calcChain xmlns="http://schemas.openxmlformats.org/spreadsheetml/2006/main">
  <c r="K6" i="1" l="1"/>
  <c r="J6" i="1"/>
  <c r="D6" i="1" l="1"/>
  <c r="E6" i="1"/>
  <c r="F6" i="1"/>
  <c r="G6" i="1"/>
  <c r="H6" i="1"/>
  <c r="I6" i="1"/>
  <c r="C6" i="1"/>
</calcChain>
</file>

<file path=xl/sharedStrings.xml><?xml version="1.0" encoding="utf-8"?>
<sst xmlns="http://schemas.openxmlformats.org/spreadsheetml/2006/main" count="12" uniqueCount="12">
  <si>
    <t>(En TEUs)</t>
  </si>
  <si>
    <t>Cabotaje</t>
  </si>
  <si>
    <t>Transbordo</t>
  </si>
  <si>
    <t>Tránsito</t>
  </si>
  <si>
    <t>Elaboración: MTC - OGPP - Oficina de Estadística</t>
  </si>
  <si>
    <t>TIPO DE OPERACIÓN</t>
  </si>
  <si>
    <t>TOTAL</t>
  </si>
  <si>
    <t>Nota: La información mostrada excluye el Terminal Portuario de MASP Arica.</t>
  </si>
  <si>
    <t>Embarque</t>
  </si>
  <si>
    <t>Descarga</t>
  </si>
  <si>
    <t>Fuente: APN</t>
  </si>
  <si>
    <t>TRÁFICO DE CONTENEDORES EN TERMINALES DE USO PÚBLICO, SEGÚN RÉGIMEN: 2009-2017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</si>
</sst>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P_t_s_-;\-* #,##0\ _P_t_s_-;_-* &quot;-&quot;??\ _P_t_s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3" fillId="2" borderId="0" xfId="1" applyFont="1" applyFill="1"/>
    <xf numFmtId="0" fontId="4" fillId="2" borderId="0" xfId="0" applyFont="1" applyFill="1"/>
    <xf numFmtId="3" fontId="4" fillId="2" borderId="0" xfId="0" applyNumberFormat="1" applyFont="1" applyFill="1" applyBorder="1" applyAlignment="1">
      <alignment horizontal="left" indent="1"/>
    </xf>
    <xf numFmtId="0" fontId="5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right" vertical="center" indent="2"/>
    </xf>
    <xf numFmtId="3" fontId="4" fillId="2" borderId="0" xfId="0" applyNumberFormat="1" applyFont="1" applyFill="1" applyBorder="1" applyAlignment="1">
      <alignment horizontal="right" indent="2"/>
    </xf>
    <xf numFmtId="3" fontId="4" fillId="2" borderId="3" xfId="0" applyNumberFormat="1" applyFont="1" applyFill="1" applyBorder="1" applyAlignment="1">
      <alignment horizontal="left" indent="1"/>
    </xf>
    <xf numFmtId="3" fontId="4" fillId="2" borderId="3" xfId="0" applyNumberFormat="1" applyFont="1" applyFill="1" applyBorder="1" applyAlignment="1">
      <alignment horizontal="right" indent="2"/>
    </xf>
    <xf numFmtId="3" fontId="4" fillId="2" borderId="4" xfId="0" applyNumberFormat="1" applyFont="1" applyFill="1" applyBorder="1" applyAlignment="1">
      <alignment horizontal="left" indent="1"/>
    </xf>
    <xf numFmtId="3" fontId="4" fillId="2" borderId="4" xfId="0" applyNumberFormat="1" applyFont="1" applyFill="1" applyBorder="1" applyAlignment="1">
      <alignment horizontal="right" indent="2"/>
    </xf>
    <xf numFmtId="0" fontId="6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7">
    <cellStyle name="Diseño" xfId="2"/>
    <cellStyle name="Millares 2" xfId="3"/>
    <cellStyle name="Normal" xfId="0" builtinId="0"/>
    <cellStyle name="Normal 10" xfId="1"/>
    <cellStyle name="Normal 2" xfId="4"/>
    <cellStyle name="Normal 2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400"/>
              <a:t>Tráfico de Contenedores en Terminales de Uso</a:t>
            </a:r>
            <a:r>
              <a:rPr lang="es-PE" sz="1400" baseline="0"/>
              <a:t> Público, según Régimen: 2009-2017</a:t>
            </a:r>
          </a:p>
          <a:p>
            <a:pPr>
              <a:defRPr/>
            </a:pPr>
            <a:r>
              <a:rPr lang="es-PE" sz="1000" b="0" baseline="0"/>
              <a:t>(En TEUs)</a:t>
            </a:r>
            <a:endParaRPr lang="es-PE" sz="1000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49131632143802E-2"/>
          <c:y val="0.22795687025608288"/>
          <c:w val="0.72314343060058783"/>
          <c:h val="0.55873561750727108"/>
        </c:manualLayout>
      </c:layout>
      <c:lineChart>
        <c:grouping val="standard"/>
        <c:varyColors val="0"/>
        <c:ser>
          <c:idx val="0"/>
          <c:order val="0"/>
          <c:tx>
            <c:strRef>
              <c:f>'Ac.1.2.12'!$B$7</c:f>
              <c:strCache>
                <c:ptCount val="1"/>
                <c:pt idx="0">
                  <c:v>Descarga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'Ac.1.2.12'!$C$5:$J$5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'Ac.1.2.12'!$C$7:$J$7</c:f>
              <c:numCache>
                <c:formatCode>#,##0</c:formatCode>
                <c:ptCount val="8"/>
                <c:pt idx="0">
                  <c:v>520684</c:v>
                </c:pt>
                <c:pt idx="1">
                  <c:v>628913</c:v>
                </c:pt>
                <c:pt idx="2">
                  <c:v>711184</c:v>
                </c:pt>
                <c:pt idx="3">
                  <c:v>814456</c:v>
                </c:pt>
                <c:pt idx="4">
                  <c:v>837154.91423410503</c:v>
                </c:pt>
                <c:pt idx="5">
                  <c:v>864830.36384141573</c:v>
                </c:pt>
                <c:pt idx="6">
                  <c:v>897526.5</c:v>
                </c:pt>
                <c:pt idx="7">
                  <c:v>929070.44915563276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C-49F7-9564-FBDAB9E81416}"/>
            </c:ext>
          </c:extLst>
        </c:ser>
        <c:ser>
          <c:idx val="1"/>
          <c:order val="1"/>
          <c:tx>
            <c:strRef>
              <c:f>'Ac.1.2.12'!$B$8</c:f>
              <c:strCache>
                <c:ptCount val="1"/>
                <c:pt idx="0">
                  <c:v>Embarque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'Ac.1.2.12'!$C$5:$J$5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'Ac.1.2.12'!$C$8:$J$8</c:f>
              <c:numCache>
                <c:formatCode>#,##0</c:formatCode>
                <c:ptCount val="8"/>
                <c:pt idx="0">
                  <c:v>498606</c:v>
                </c:pt>
                <c:pt idx="1">
                  <c:v>627257</c:v>
                </c:pt>
                <c:pt idx="2">
                  <c:v>732597</c:v>
                </c:pt>
                <c:pt idx="3">
                  <c:v>818315</c:v>
                </c:pt>
                <c:pt idx="4">
                  <c:v>826256.08576589485</c:v>
                </c:pt>
                <c:pt idx="5">
                  <c:v>878860.63615858427</c:v>
                </c:pt>
                <c:pt idx="6">
                  <c:v>901884.5</c:v>
                </c:pt>
                <c:pt idx="7">
                  <c:v>942690.55084436724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3C-49F7-9564-FBDAB9E81416}"/>
            </c:ext>
          </c:extLst>
        </c:ser>
        <c:ser>
          <c:idx val="2"/>
          <c:order val="2"/>
          <c:tx>
            <c:strRef>
              <c:f>'Ac.1.2.12'!$B$9</c:f>
              <c:strCache>
                <c:ptCount val="1"/>
                <c:pt idx="0">
                  <c:v>Cabotaje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'Ac.1.2.12'!$C$5:$J$5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'Ac.1.2.12'!$C$9:$J$9</c:f>
              <c:numCache>
                <c:formatCode>#,##0</c:formatCode>
                <c:ptCount val="8"/>
                <c:pt idx="0">
                  <c:v>19007</c:v>
                </c:pt>
                <c:pt idx="1">
                  <c:v>29341</c:v>
                </c:pt>
                <c:pt idx="2">
                  <c:v>35013</c:v>
                </c:pt>
                <c:pt idx="3">
                  <c:v>21300</c:v>
                </c:pt>
                <c:pt idx="4">
                  <c:v>22336</c:v>
                </c:pt>
                <c:pt idx="5">
                  <c:v>25659</c:v>
                </c:pt>
                <c:pt idx="6">
                  <c:v>23050</c:v>
                </c:pt>
                <c:pt idx="7">
                  <c:v>25254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3C-49F7-9564-FBDAB9E81416}"/>
            </c:ext>
          </c:extLst>
        </c:ser>
        <c:ser>
          <c:idx val="3"/>
          <c:order val="3"/>
          <c:tx>
            <c:strRef>
              <c:f>'Ac.1.2.12'!$B$10</c:f>
              <c:strCache>
                <c:ptCount val="1"/>
                <c:pt idx="0">
                  <c:v>Transbordo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'Ac.1.2.12'!$C$5:$J$5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'Ac.1.2.12'!$C$10:$J$10</c:f>
              <c:numCache>
                <c:formatCode>#,##0</c:formatCode>
                <c:ptCount val="8"/>
                <c:pt idx="0">
                  <c:v>201426</c:v>
                </c:pt>
                <c:pt idx="1">
                  <c:v>216128</c:v>
                </c:pt>
                <c:pt idx="2">
                  <c:v>324661</c:v>
                </c:pt>
                <c:pt idx="3">
                  <c:v>354583</c:v>
                </c:pt>
                <c:pt idx="4">
                  <c:v>355899</c:v>
                </c:pt>
                <c:pt idx="5">
                  <c:v>451965</c:v>
                </c:pt>
                <c:pt idx="6">
                  <c:v>317332</c:v>
                </c:pt>
                <c:pt idx="7">
                  <c:v>401519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3C-49F7-9564-FBDAB9E81416}"/>
            </c:ext>
          </c:extLst>
        </c:ser>
        <c:ser>
          <c:idx val="4"/>
          <c:order val="4"/>
          <c:tx>
            <c:strRef>
              <c:f>'Ac.1.2.12'!$B$11</c:f>
              <c:strCache>
                <c:ptCount val="1"/>
                <c:pt idx="0">
                  <c:v>Tránsito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'Ac.1.2.12'!$C$5:$J$5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'Ac.1.2.12'!$C$11:$J$11</c:f>
              <c:numCache>
                <c:formatCode>#,##0</c:formatCode>
                <c:ptCount val="8"/>
                <c:pt idx="0">
                  <c:v>2545</c:v>
                </c:pt>
                <c:pt idx="1">
                  <c:v>2727</c:v>
                </c:pt>
                <c:pt idx="2">
                  <c:v>1490</c:v>
                </c:pt>
                <c:pt idx="3">
                  <c:v>1509</c:v>
                </c:pt>
                <c:pt idx="4">
                  <c:v>1427</c:v>
                </c:pt>
                <c:pt idx="5">
                  <c:v>838</c:v>
                </c:pt>
                <c:pt idx="6">
                  <c:v>574</c:v>
                </c:pt>
                <c:pt idx="7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3C-49F7-9564-FBDAB9E81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0480"/>
        <c:axId val="16691024"/>
      </c:lineChart>
      <c:catAx>
        <c:axId val="1669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91024"/>
        <c:crosses val="autoZero"/>
        <c:auto val="1"/>
        <c:lblAlgn val="ctr"/>
        <c:lblOffset val="100"/>
        <c:noMultiLvlLbl val="0"/>
      </c:catAx>
      <c:valAx>
        <c:axId val="16691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6690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669858641130912"/>
          <c:y val="0.27467686539182656"/>
          <c:w val="0.15235750113999091"/>
          <c:h val="0.5212748406449196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327659</xdr:colOff>
      <xdr:row>1</xdr:row>
      <xdr:rowOff>5715</xdr:rowOff>
    </xdr:from>
    <xdr:to>
      <xdr:col>21</xdr:col>
      <xdr:colOff>432434</xdr:colOff>
      <xdr:row>17</xdr:row>
      <xdr:rowOff>100965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0.00137</cdr:x>
      <cdr:y>0.86857</cdr:y>
    </cdr:from>
    <cdr:to>
      <cdr:x>0.66758</cdr:x>
      <cdr:y>0.99429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9526" y="2895600"/>
          <a:ext cx="4638675" cy="419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APN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14BC90"/>
  </sheetPr>
  <dimension ref="A1:K14"/>
  <sheetViews>
    <sheetView tabSelected="1" workbookViewId="0">
      <selection activeCell="K7" sqref="K7"/>
    </sheetView>
  </sheetViews>
  <sheetFormatPr baseColWidth="10" defaultColWidth="11.44140625" defaultRowHeight="15" customHeight="1"/>
  <cols>
    <col min="1" max="1" width="2.6640625" style="2" customWidth="1"/>
    <col min="2" max="2" width="21.33203125" style="2" customWidth="1"/>
    <col min="3" max="11" width="13.6640625" style="2" customWidth="1"/>
    <col min="12" max="12" width="5.33203125" style="2" customWidth="1"/>
    <col min="13" max="16384" width="11.44140625" style="2"/>
  </cols>
  <sheetData>
    <row r="1" spans="1:11" ht="15" customHeight="1">
      <c r="A1" s="1"/>
    </row>
    <row r="2" spans="1:11" ht="36.75" customHeight="1">
      <c r="B2" s="14" t="s">
        <v>11</v>
      </c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customHeight="1" thickBot="1">
      <c r="B4" s="15" t="s">
        <v>0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ht="20.25" customHeight="1" thickBot="1">
      <c r="B5" s="5" t="s">
        <v>5</v>
      </c>
      <c r="C5" s="6">
        <v>2009</v>
      </c>
      <c r="D5" s="6">
        <v>2010</v>
      </c>
      <c r="E5" s="6">
        <v>2011</v>
      </c>
      <c r="F5" s="6">
        <v>2012</v>
      </c>
      <c r="G5" s="6">
        <v>2013</v>
      </c>
      <c r="H5" s="6">
        <v>2014</v>
      </c>
      <c r="I5" s="6">
        <v>2015</v>
      </c>
      <c r="J5" s="6">
        <v>2016</v>
      </c>
      <c r="K5" s="6">
        <v>2017</v>
      </c>
    </row>
    <row r="6" spans="1:11" ht="18" customHeight="1">
      <c r="B6" s="7" t="s">
        <v>6</v>
      </c>
      <c r="C6" s="8">
        <f>SUM(C7:C11)</f>
        <v>1242268</v>
      </c>
      <c r="D6" s="8">
        <f t="shared" ref="D6:K6" si="0">SUM(D7:D11)</f>
        <v>1504366</v>
      </c>
      <c r="E6" s="8">
        <f t="shared" si="0"/>
        <v>1804945</v>
      </c>
      <c r="F6" s="8">
        <f t="shared" si="0"/>
        <v>2010163</v>
      </c>
      <c r="G6" s="8">
        <f t="shared" si="0"/>
        <v>2043073</v>
      </c>
      <c r="H6" s="8">
        <f t="shared" si="0"/>
        <v>2222153</v>
      </c>
      <c r="I6" s="8">
        <f t="shared" si="0"/>
        <v>2140367</v>
      </c>
      <c r="J6" s="8">
        <f>SUM(J7:J11)</f>
        <v>2299284</v>
      </c>
      <c r="K6" s="8">
        <f>SUM(K7:K11)</f>
        <v>2519026</v>
      </c>
    </row>
    <row r="7" spans="1:11" ht="15" customHeight="1">
      <c r="B7" s="10" t="s">
        <v>9</v>
      </c>
      <c r="C7" s="11">
        <v>520684</v>
      </c>
      <c r="D7" s="11">
        <v>628913</v>
      </c>
      <c r="E7" s="11">
        <v>711184</v>
      </c>
      <c r="F7" s="11">
        <v>814456</v>
      </c>
      <c r="G7" s="11">
        <v>837154.91423410503</v>
      </c>
      <c r="H7" s="11">
        <v>864830.36384141573</v>
      </c>
      <c r="I7" s="11">
        <v>897526.5</v>
      </c>
      <c r="J7" s="11">
        <v>929070.44915563276</v>
      </c>
      <c r="K7" s="11">
        <v>1011754.8773705502</v>
      </c>
    </row>
    <row r="8" spans="1:11" ht="15" customHeight="1">
      <c r="B8" s="3" t="s">
        <v>8</v>
      </c>
      <c r="C8" s="9">
        <v>498606</v>
      </c>
      <c r="D8" s="9">
        <v>627257</v>
      </c>
      <c r="E8" s="9">
        <v>732597</v>
      </c>
      <c r="F8" s="9">
        <v>818315</v>
      </c>
      <c r="G8" s="9">
        <v>826256.08576589485</v>
      </c>
      <c r="H8" s="9">
        <v>878860.63615858427</v>
      </c>
      <c r="I8" s="9">
        <v>901884.5</v>
      </c>
      <c r="J8" s="9">
        <v>942690.55084436724</v>
      </c>
      <c r="K8" s="9">
        <v>1019917.1226294498</v>
      </c>
    </row>
    <row r="9" spans="1:11" ht="15" customHeight="1">
      <c r="B9" s="3" t="s">
        <v>1</v>
      </c>
      <c r="C9" s="9">
        <v>19007</v>
      </c>
      <c r="D9" s="9">
        <v>29341</v>
      </c>
      <c r="E9" s="9">
        <v>35013</v>
      </c>
      <c r="F9" s="9">
        <v>21300</v>
      </c>
      <c r="G9" s="9">
        <v>22336</v>
      </c>
      <c r="H9" s="9">
        <v>25659</v>
      </c>
      <c r="I9" s="9">
        <v>23050</v>
      </c>
      <c r="J9" s="9">
        <v>25254</v>
      </c>
      <c r="K9" s="9">
        <v>15802</v>
      </c>
    </row>
    <row r="10" spans="1:11" ht="15" customHeight="1">
      <c r="B10" s="3" t="s">
        <v>2</v>
      </c>
      <c r="C10" s="9">
        <v>201426</v>
      </c>
      <c r="D10" s="9">
        <v>216128</v>
      </c>
      <c r="E10" s="9">
        <v>324661</v>
      </c>
      <c r="F10" s="9">
        <v>354583</v>
      </c>
      <c r="G10" s="9">
        <v>355899</v>
      </c>
      <c r="H10" s="9">
        <v>451965</v>
      </c>
      <c r="I10" s="9">
        <v>317332</v>
      </c>
      <c r="J10" s="9">
        <v>401519</v>
      </c>
      <c r="K10" s="9">
        <v>470596</v>
      </c>
    </row>
    <row r="11" spans="1:11" ht="15" customHeight="1" thickBot="1">
      <c r="B11" s="12" t="s">
        <v>3</v>
      </c>
      <c r="C11" s="13">
        <v>2545</v>
      </c>
      <c r="D11" s="13">
        <v>2727</v>
      </c>
      <c r="E11" s="13">
        <v>1490</v>
      </c>
      <c r="F11" s="13">
        <v>1509</v>
      </c>
      <c r="G11" s="13">
        <v>1427</v>
      </c>
      <c r="H11" s="13">
        <v>838</v>
      </c>
      <c r="I11" s="13">
        <v>574</v>
      </c>
      <c r="J11" s="13">
        <v>750</v>
      </c>
      <c r="K11" s="13">
        <v>956</v>
      </c>
    </row>
    <row r="12" spans="1:11" ht="15" customHeight="1">
      <c r="B12" s="2" t="s">
        <v>7</v>
      </c>
    </row>
    <row r="13" spans="1:11" ht="15" customHeight="1">
      <c r="B13" s="2" t="s">
        <v>10</v>
      </c>
    </row>
    <row r="14" spans="1:11" ht="15" customHeight="1">
      <c r="B14" s="2" t="s">
        <v>4</v>
      </c>
    </row>
  </sheetData>
  <mergeCells count="2">
    <mergeCell ref="B4:K4"/>
    <mergeCell ref="B2:K2"/>
  </mergeCells>
  <hyperlinks>
    <hyperlink ref="A1" location="ACUÁTICO!A1" display="AC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Ac.1.2.12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Limaco Ninahuanca, Wilman Josue</cp:lastModifiedBy>
  <dcterms:created xsi:type="dcterms:W3CDTF">2013-05-30T22:36:36Z</dcterms:created>
  <dcterms:modified xsi:type="dcterms:W3CDTF">2018-06-18T16:12:49Z</dcterms:modified>
</cp:coreProperties>
</file>