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RFIL ECASTILLA\Desktop\DATA MTC\PORTAL WEB\2018\Web_Aéreo_2018\"/>
    </mc:Choice>
  </mc:AlternateContent>
  <xr:revisionPtr revIDLastSave="0" documentId="13_ncr:1_{7686AC6B-483F-45AD-84E5-298B6BD9093A}" xr6:coauthVersionLast="43" xr6:coauthVersionMax="43" xr10:uidLastSave="{00000000-0000-0000-0000-000000000000}"/>
  <bookViews>
    <workbookView xWindow="13824" yWindow="0" windowWidth="16932" windowHeight="12204" tabRatio="778" activeTab="13" xr2:uid="{00000000-000D-0000-FFFF-FFFF00000000}"/>
  </bookViews>
  <sheets>
    <sheet name="2005" sheetId="6" r:id="rId1"/>
    <sheet name="2006" sheetId="7" r:id="rId2"/>
    <sheet name="2007" sheetId="8" r:id="rId3"/>
    <sheet name="2008" sheetId="9" r:id="rId4"/>
    <sheet name="2009" sheetId="10" r:id="rId5"/>
    <sheet name="2010" sheetId="11" r:id="rId6"/>
    <sheet name="2011" sheetId="12" r:id="rId7"/>
    <sheet name="2012" sheetId="13" r:id="rId8"/>
    <sheet name="2013" sheetId="14" r:id="rId9"/>
    <sheet name="2014" sheetId="5" r:id="rId10"/>
    <sheet name="2015" sheetId="15" r:id="rId11"/>
    <sheet name="2016" sheetId="16" r:id="rId12"/>
    <sheet name="2017" sheetId="17" r:id="rId13"/>
    <sheet name="2018" sheetId="18" r:id="rId14"/>
  </sheets>
  <calcPr calcId="181029"/>
</workbook>
</file>

<file path=xl/calcChain.xml><?xml version="1.0" encoding="utf-8"?>
<calcChain xmlns="http://schemas.openxmlformats.org/spreadsheetml/2006/main">
  <c r="C33" i="18" l="1"/>
  <c r="C9" i="18"/>
  <c r="C10" i="18"/>
  <c r="C11" i="18"/>
  <c r="C12" i="18"/>
  <c r="C13" i="18"/>
  <c r="C14" i="18"/>
  <c r="C15" i="18"/>
  <c r="C16" i="18"/>
  <c r="C17" i="18"/>
  <c r="C18" i="18"/>
  <c r="C19" i="18"/>
  <c r="C20" i="18"/>
  <c r="C21" i="18"/>
  <c r="C22" i="18"/>
  <c r="C23" i="18"/>
  <c r="C24" i="18"/>
  <c r="C25" i="18"/>
  <c r="C26" i="18"/>
  <c r="C27" i="18"/>
  <c r="C28" i="18"/>
  <c r="C29" i="18"/>
  <c r="C30" i="18"/>
  <c r="C31" i="18"/>
  <c r="C32" i="18"/>
  <c r="C8" i="18"/>
  <c r="C7" i="18"/>
  <c r="O6" i="18"/>
  <c r="N6" i="18"/>
  <c r="M6" i="18"/>
  <c r="L6" i="18"/>
  <c r="K6" i="18"/>
  <c r="J6" i="18"/>
  <c r="I6" i="18"/>
  <c r="H6" i="18"/>
  <c r="G6" i="18"/>
  <c r="F6" i="18"/>
  <c r="E6" i="18"/>
  <c r="D6" i="18"/>
  <c r="C6" i="18" l="1"/>
  <c r="C26" i="11"/>
  <c r="C8" i="17" l="1"/>
  <c r="C9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7" i="17"/>
  <c r="O6" i="17"/>
  <c r="N6" i="17"/>
  <c r="M6" i="17"/>
  <c r="L6" i="17"/>
  <c r="K6" i="17"/>
  <c r="J6" i="17"/>
  <c r="I6" i="17"/>
  <c r="H6" i="17"/>
  <c r="G6" i="17"/>
  <c r="F6" i="17"/>
  <c r="E6" i="17"/>
  <c r="D6" i="17"/>
  <c r="C6" i="17" s="1"/>
  <c r="C27" i="16" l="1"/>
  <c r="C26" i="16"/>
  <c r="C25" i="16"/>
  <c r="C24" i="16"/>
  <c r="C23" i="16"/>
  <c r="C22" i="16"/>
  <c r="C21" i="16"/>
  <c r="C19" i="16"/>
  <c r="C18" i="16"/>
  <c r="C17" i="16"/>
  <c r="C16" i="16"/>
  <c r="C15" i="16"/>
  <c r="C14" i="16"/>
  <c r="C13" i="16"/>
  <c r="C12" i="16"/>
  <c r="C11" i="16"/>
  <c r="C10" i="16"/>
  <c r="C9" i="16"/>
  <c r="C8" i="16"/>
  <c r="C7" i="16"/>
  <c r="O6" i="16"/>
  <c r="N6" i="16"/>
  <c r="M6" i="16"/>
  <c r="L6" i="16"/>
  <c r="K6" i="16"/>
  <c r="J6" i="16"/>
  <c r="I6" i="16"/>
  <c r="H6" i="16"/>
  <c r="G6" i="16"/>
  <c r="F6" i="16"/>
  <c r="E6" i="16"/>
  <c r="D6" i="16"/>
  <c r="C6" i="16" l="1"/>
  <c r="O6" i="15"/>
  <c r="M6" i="15"/>
  <c r="L6" i="15"/>
  <c r="K6" i="15"/>
  <c r="J6" i="15"/>
  <c r="I6" i="15"/>
  <c r="H6" i="15"/>
  <c r="G6" i="15"/>
  <c r="F6" i="15"/>
  <c r="E6" i="15"/>
  <c r="D6" i="15"/>
  <c r="D6" i="5" l="1"/>
  <c r="C7" i="5"/>
  <c r="C22" i="5"/>
  <c r="C23" i="5"/>
  <c r="C24" i="5"/>
  <c r="C25" i="5"/>
  <c r="C8" i="14" l="1"/>
  <c r="C9" i="14"/>
  <c r="C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7" i="14"/>
  <c r="C6" i="14" l="1"/>
  <c r="E6" i="14"/>
  <c r="F6" i="14"/>
  <c r="G6" i="14"/>
  <c r="H6" i="14"/>
  <c r="I6" i="14"/>
  <c r="J6" i="14"/>
  <c r="K6" i="14"/>
  <c r="L6" i="14"/>
  <c r="M6" i="14"/>
  <c r="N6" i="14"/>
  <c r="O6" i="14"/>
  <c r="D6" i="14"/>
  <c r="C26" i="13"/>
  <c r="C11" i="13"/>
  <c r="C28" i="13"/>
  <c r="C27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0" i="13"/>
  <c r="C9" i="13"/>
  <c r="C8" i="13"/>
  <c r="C7" i="13"/>
  <c r="O6" i="13"/>
  <c r="N6" i="13"/>
  <c r="M6" i="13"/>
  <c r="L6" i="13"/>
  <c r="K6" i="13"/>
  <c r="J6" i="13"/>
  <c r="I6" i="13"/>
  <c r="H6" i="13"/>
  <c r="G6" i="13"/>
  <c r="F6" i="13"/>
  <c r="E6" i="13"/>
  <c r="D6" i="13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O6" i="12"/>
  <c r="N6" i="12"/>
  <c r="M6" i="12"/>
  <c r="L6" i="12"/>
  <c r="K6" i="12"/>
  <c r="J6" i="12"/>
  <c r="I6" i="12"/>
  <c r="H6" i="12"/>
  <c r="G6" i="12"/>
  <c r="F6" i="12"/>
  <c r="E6" i="12"/>
  <c r="D6" i="12"/>
  <c r="C30" i="11"/>
  <c r="C29" i="11"/>
  <c r="C28" i="11"/>
  <c r="C27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O6" i="11"/>
  <c r="N6" i="11"/>
  <c r="M6" i="11"/>
  <c r="L6" i="11"/>
  <c r="K6" i="11"/>
  <c r="J6" i="11"/>
  <c r="I6" i="11"/>
  <c r="H6" i="11"/>
  <c r="G6" i="11"/>
  <c r="F6" i="11"/>
  <c r="E6" i="11"/>
  <c r="D6" i="11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O6" i="10"/>
  <c r="N6" i="10"/>
  <c r="M6" i="10"/>
  <c r="L6" i="10"/>
  <c r="K6" i="10"/>
  <c r="J6" i="10"/>
  <c r="I6" i="10"/>
  <c r="H6" i="10"/>
  <c r="G6" i="10"/>
  <c r="F6" i="10"/>
  <c r="E6" i="10"/>
  <c r="D6" i="10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O6" i="9"/>
  <c r="N6" i="9"/>
  <c r="M6" i="9"/>
  <c r="L6" i="9"/>
  <c r="K6" i="9"/>
  <c r="J6" i="9"/>
  <c r="I6" i="9"/>
  <c r="H6" i="9"/>
  <c r="G6" i="9"/>
  <c r="F6" i="9"/>
  <c r="E6" i="9"/>
  <c r="D6" i="9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O6" i="8"/>
  <c r="N6" i="8"/>
  <c r="M6" i="8"/>
  <c r="L6" i="8"/>
  <c r="K6" i="8"/>
  <c r="J6" i="8"/>
  <c r="I6" i="8"/>
  <c r="H6" i="8"/>
  <c r="G6" i="8"/>
  <c r="F6" i="8"/>
  <c r="E6" i="8"/>
  <c r="D6" i="8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O6" i="7"/>
  <c r="N6" i="7"/>
  <c r="M6" i="7"/>
  <c r="L6" i="7"/>
  <c r="K6" i="7"/>
  <c r="J6" i="7"/>
  <c r="I6" i="7"/>
  <c r="H6" i="7"/>
  <c r="G6" i="7"/>
  <c r="F6" i="7"/>
  <c r="E6" i="7"/>
  <c r="D6" i="7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O6" i="6"/>
  <c r="N6" i="6"/>
  <c r="M6" i="6"/>
  <c r="L6" i="6"/>
  <c r="K6" i="6"/>
  <c r="J6" i="6"/>
  <c r="I6" i="6"/>
  <c r="H6" i="6"/>
  <c r="G6" i="6"/>
  <c r="F6" i="6"/>
  <c r="E6" i="6"/>
  <c r="D6" i="6"/>
  <c r="C27" i="5"/>
  <c r="C26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O6" i="5"/>
  <c r="N6" i="5"/>
  <c r="M6" i="5"/>
  <c r="L6" i="5"/>
  <c r="K6" i="5"/>
  <c r="J6" i="5"/>
  <c r="I6" i="5"/>
  <c r="H6" i="5"/>
  <c r="G6" i="5"/>
  <c r="F6" i="5"/>
  <c r="E6" i="5"/>
  <c r="C6" i="5" l="1"/>
  <c r="C6" i="13"/>
  <c r="C6" i="12"/>
  <c r="C6" i="8"/>
  <c r="C6" i="7"/>
  <c r="C6" i="11"/>
  <c r="C6" i="10"/>
  <c r="C6" i="9"/>
  <c r="C6" i="6"/>
  <c r="C21" i="15" l="1"/>
  <c r="C10" i="15"/>
  <c r="C15" i="15"/>
  <c r="C16" i="15"/>
  <c r="C25" i="15"/>
  <c r="C18" i="15"/>
  <c r="C13" i="15"/>
  <c r="C22" i="15"/>
  <c r="C12" i="15"/>
  <c r="C23" i="15"/>
  <c r="C14" i="15"/>
  <c r="C26" i="15"/>
  <c r="N6" i="15"/>
  <c r="C6" i="15" s="1"/>
  <c r="C17" i="15"/>
  <c r="C19" i="15"/>
  <c r="C7" i="15"/>
  <c r="C24" i="15"/>
  <c r="C9" i="15"/>
  <c r="C20" i="15"/>
  <c r="C8" i="15"/>
  <c r="C11" i="15"/>
</calcChain>
</file>

<file path=xl/sharedStrings.xml><?xml version="1.0" encoding="utf-8"?>
<sst xmlns="http://schemas.openxmlformats.org/spreadsheetml/2006/main" count="676" uniqueCount="96">
  <si>
    <t>Total</t>
  </si>
  <si>
    <t xml:space="preserve"> Enero</t>
  </si>
  <si>
    <t>Febrero</t>
  </si>
  <si>
    <t xml:space="preserve"> Marzo</t>
  </si>
  <si>
    <t xml:space="preserve"> Abril</t>
  </si>
  <si>
    <t xml:space="preserve"> Mayo</t>
  </si>
  <si>
    <t xml:space="preserve"> Junio</t>
  </si>
  <si>
    <t xml:space="preserve"> Julio</t>
  </si>
  <si>
    <t xml:space="preserve"> Agosto</t>
  </si>
  <si>
    <t xml:space="preserve"> Septiembre</t>
  </si>
  <si>
    <t xml:space="preserve"> Octubre</t>
  </si>
  <si>
    <t xml:space="preserve"> Noviembre</t>
  </si>
  <si>
    <t xml:space="preserve"> Diciembre</t>
  </si>
  <si>
    <t>ACUAVISA</t>
  </si>
  <si>
    <t>AERO ANDINO S.A.</t>
  </si>
  <si>
    <t>AERO CONDOR</t>
  </si>
  <si>
    <t>AERO MONTAÑAS S.A.- AMSA</t>
  </si>
  <si>
    <t>AERO NEGOCIOS JLE S.A.</t>
  </si>
  <si>
    <t>AERODIANA S.A.C</t>
  </si>
  <si>
    <t>AIR MAJORO S.A.</t>
  </si>
  <si>
    <t>AIR PERU EXPRESS</t>
  </si>
  <si>
    <t>ALAS DEL ORIENTE S.A.C</t>
  </si>
  <si>
    <t>-</t>
  </si>
  <si>
    <t>ATSA</t>
  </si>
  <si>
    <t>AVIACIÓN LIDER S.A.</t>
  </si>
  <si>
    <t>AVIASUR</t>
  </si>
  <si>
    <t>HELICUSCO</t>
  </si>
  <si>
    <t>HELISUR</t>
  </si>
  <si>
    <t>LAN PERÚ S.A.</t>
  </si>
  <si>
    <t>LC BUSRE S.A.C.</t>
  </si>
  <si>
    <t>MAGENTA AIR (AEROTURPU)</t>
  </si>
  <si>
    <t>NORTH AMER.F. P. SERVICE S.A.C</t>
  </si>
  <si>
    <t>PERUVIAN AIR LINE S.A.</t>
  </si>
  <si>
    <t>PISCO AIRLINES S.A.C.</t>
  </si>
  <si>
    <t>SAETA</t>
  </si>
  <si>
    <t>SARU</t>
  </si>
  <si>
    <t>SERV.A. DE LOS ANDES S.A.C</t>
  </si>
  <si>
    <t>SERV.AEREOS AQP S.A.</t>
  </si>
  <si>
    <t>STAR UP S.A.</t>
  </si>
  <si>
    <t>TACA-PERU</t>
  </si>
  <si>
    <t>TANS</t>
  </si>
  <si>
    <t>TRANS. A. CIELOS ANDINOS SAC</t>
  </si>
  <si>
    <t>TRAVEL AIR</t>
  </si>
  <si>
    <t>UNISTAR</t>
  </si>
  <si>
    <t>WAYRA PERU S.A.C.</t>
  </si>
  <si>
    <t>LÍNEA AÉREA</t>
  </si>
  <si>
    <t>TOTAL</t>
  </si>
  <si>
    <t>AEROMASTER</t>
  </si>
  <si>
    <t>TRADEN SAC.</t>
  </si>
  <si>
    <t>Elaboración: MTC - OGPP - Oficina de Estadística</t>
  </si>
  <si>
    <t>Fuente: MTC - Dirección General de Aeronaútica Civil</t>
  </si>
  <si>
    <t>(Número de pasajeros)</t>
  </si>
  <si>
    <t>Enero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</si>
  <si>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</si>
  <si>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</si>
  <si>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</si>
  <si>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</si>
  <si>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</si>
  <si>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</si>
  <si>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</si>
  <si>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</si>
  <si>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</si>
  <si>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</si>
  <si>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TOTAL </t>
  </si>
  <si>
    <t>TRÁFICO AÉREO MENSUAL DE PASAJEROS A NIVEL NACIONAL, SEGÚN LÍNEA AÉREA: 2005</t>
  </si>
  <si>
    <t>TRÁFICO AÉREO MENSUAL DE PASAJEROS A NIVEL NACIONAL, SEGÚN LÍNEA AÉREA: 2006</t>
  </si>
  <si>
    <t>TRÁFICO AÉREO MENSUAL DE PASAJEROS A NIVEL NACIONAL, SEGÚN LÍNEA AÉREA: 2007</t>
  </si>
  <si>
    <t>TRÁFICO AÉREO MENSUAL DE PASAJEROS A NIVEL NACIONAL, SEGÚN LÍNEA AÉREA: 2008</t>
  </si>
  <si>
    <t>TRÁFICO AÉREO MENSUAL DE PASAJEROS A NIVEL NACIONAL, SEGÚN LÍNEA AÉREA: 2009</t>
  </si>
  <si>
    <t>TRÁFICO AÉREO MENSUAL DE PASAJEROS A NIVEL NACIONAL, SEGÚN LÍNEA AÉREA: 2010</t>
  </si>
  <si>
    <t>TRÁFICO AÉREO MENSUAL DE PASAJEROS A NIVEL NACIONAL, SEGÚN LÍNEA AÉREA: 2011</t>
  </si>
  <si>
    <t>TRÁFICO AÉREO MENSUAL DE PASAJEROS A NIVEL NACIONAL, SEGÚN LÍNEA AÉREA: 2012</t>
  </si>
  <si>
    <t>TRÁFICO AÉREO MENSUAL DE PASAJEROS A NIVEL NACIONAL, SEGÚN LÍNEA AÉREA: 2013</t>
  </si>
  <si>
    <t>TACA PERU</t>
  </si>
  <si>
    <t>AERO PALCAZU</t>
  </si>
  <si>
    <t>MOVIL AIR</t>
  </si>
  <si>
    <t>VIVE PERÚ</t>
  </si>
  <si>
    <t>TRÁFICO AÉREO MENSUAL DE PASAJEROS A NIVEL NACIONAL, SEGÚN LÍNEA AÉREA: 2014</t>
  </si>
  <si>
    <t>TRÁFICO AÉREO MENSUAL DE PASAJEROS A NIVEL NACIONAL, SEGÚN LÍNEA AÉREA: 2015</t>
  </si>
  <si>
    <t>STAR PERÚ</t>
  </si>
  <si>
    <t>LC PERÚ S.A.C.</t>
  </si>
  <si>
    <t>TRÁFICO AÉREO MENSUAL DE PASAJEROS A NIVEL NACIONAL, SEGÚN LÍNEA AÉREA: 2016</t>
  </si>
  <si>
    <t>LIMA AIRLINES</t>
  </si>
  <si>
    <t>TRÁFICO AÉREO MENSUAL DE PASAJEROS A NIVEL NACIONAL, SEGÚN LÍNEA AÉREA: 2017</t>
  </si>
  <si>
    <t>VIVA AIRLINES PERÚ S.A.C.</t>
  </si>
  <si>
    <t>AEROPROP</t>
  </si>
  <si>
    <t>LIONEL AIR S.A.C</t>
  </si>
  <si>
    <t>AEROLINK</t>
  </si>
  <si>
    <t>AVIOR EIRL</t>
  </si>
  <si>
    <t>SKY JET PERU S.A.C</t>
  </si>
  <si>
    <t>TRÁFICO AÉREO MENSUAL DE PASAJEROS A NIVEL NACIONAL, SEGÚN LÍNEA AÉREA: 2018</t>
  </si>
  <si>
    <t>Viva Airlines Perú S.A.C.</t>
  </si>
  <si>
    <t>MUSOQ WAYRA</t>
  </si>
  <si>
    <t>MOVIL AIR REGIONAL SA</t>
  </si>
  <si>
    <t>RED WING SRL</t>
  </si>
  <si>
    <t>INVERSIONES AERONÁUTICAS LEÓN SAC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</si>
</sst>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,"/>
  </numFmts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u/>
      <sz val="10"/>
      <color theme="10"/>
      <name val="Segoe UI Symbol"/>
      <family val="2"/>
    </font>
    <font>
      <sz val="10"/>
      <color theme="1"/>
      <name val="Segoe UI Symbol"/>
      <family val="2"/>
    </font>
    <font>
      <b/>
      <sz val="10"/>
      <color theme="1"/>
      <name val="Segoe UI Symbol"/>
      <family val="2"/>
    </font>
    <font>
      <b/>
      <sz val="10"/>
      <name val="Segoe UI Symbol"/>
      <family val="2"/>
    </font>
    <font>
      <sz val="10"/>
      <name val="Segoe UI Symbol"/>
      <family val="2"/>
    </font>
    <font>
      <b/>
      <sz val="12"/>
      <color theme="1"/>
      <name val="Segoe UI Symbo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</cellStyleXfs>
  <cellXfs count="63">
    <xf numFmtId="0" fontId="0" fillId="0" borderId="0" xfId="0"/>
    <xf numFmtId="0" fontId="3" fillId="2" borderId="0" xfId="1" applyFont="1" applyFill="1" applyAlignment="1" applyProtection="1">
      <alignment vertical="center"/>
    </xf>
    <xf numFmtId="0" fontId="4" fillId="2" borderId="0" xfId="0" applyFont="1" applyFill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1" fontId="6" fillId="2" borderId="2" xfId="2" applyNumberFormat="1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left" vertical="center" wrapText="1"/>
    </xf>
    <xf numFmtId="3" fontId="6" fillId="2" borderId="0" xfId="2" applyNumberFormat="1" applyFont="1" applyFill="1" applyBorder="1" applyAlignment="1">
      <alignment vertical="center" wrapText="1"/>
    </xf>
    <xf numFmtId="0" fontId="7" fillId="2" borderId="3" xfId="2" applyFont="1" applyFill="1" applyBorder="1" applyAlignment="1">
      <alignment vertical="center" wrapText="1"/>
    </xf>
    <xf numFmtId="3" fontId="6" fillId="2" borderId="3" xfId="2" applyNumberFormat="1" applyFont="1" applyFill="1" applyBorder="1" applyAlignment="1">
      <alignment horizontal="right" vertical="center" wrapText="1"/>
    </xf>
    <xf numFmtId="3" fontId="7" fillId="2" borderId="3" xfId="2" applyNumberFormat="1" applyFont="1" applyFill="1" applyBorder="1" applyAlignment="1">
      <alignment horizontal="right" vertical="center" wrapText="1"/>
    </xf>
    <xf numFmtId="0" fontId="7" fillId="2" borderId="0" xfId="2" applyFont="1" applyFill="1" applyBorder="1" applyAlignment="1">
      <alignment vertical="center" wrapText="1"/>
    </xf>
    <xf numFmtId="3" fontId="6" fillId="2" borderId="0" xfId="2" applyNumberFormat="1" applyFont="1" applyFill="1" applyBorder="1" applyAlignment="1">
      <alignment horizontal="right" vertical="center" wrapText="1"/>
    </xf>
    <xf numFmtId="3" fontId="7" fillId="2" borderId="0" xfId="2" applyNumberFormat="1" applyFont="1" applyFill="1" applyBorder="1" applyAlignment="1">
      <alignment horizontal="right" vertical="center" wrapText="1"/>
    </xf>
    <xf numFmtId="0" fontId="7" fillId="2" borderId="1" xfId="2" applyFont="1" applyFill="1" applyBorder="1" applyAlignment="1">
      <alignment vertical="center" wrapText="1"/>
    </xf>
    <xf numFmtId="3" fontId="6" fillId="2" borderId="1" xfId="2" applyNumberFormat="1" applyFont="1" applyFill="1" applyBorder="1" applyAlignment="1">
      <alignment horizontal="right" vertical="center" wrapText="1"/>
    </xf>
    <xf numFmtId="3" fontId="7" fillId="2" borderId="1" xfId="2" applyNumberFormat="1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1" fontId="6" fillId="2" borderId="2" xfId="2" applyNumberFormat="1" applyFont="1" applyFill="1" applyBorder="1" applyAlignment="1">
      <alignment horizontal="right" vertical="center"/>
    </xf>
    <xf numFmtId="0" fontId="6" fillId="2" borderId="4" xfId="2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right"/>
    </xf>
    <xf numFmtId="0" fontId="8" fillId="2" borderId="0" xfId="0" applyFont="1" applyFill="1" applyAlignment="1">
      <alignment horizontal="center" vertical="center"/>
    </xf>
    <xf numFmtId="3" fontId="6" fillId="2" borderId="0" xfId="2" applyNumberFormat="1" applyFont="1" applyFill="1" applyBorder="1" applyAlignment="1">
      <alignment horizontal="right" vertical="center" wrapText="1" indent="1"/>
    </xf>
    <xf numFmtId="3" fontId="6" fillId="2" borderId="3" xfId="2" applyNumberFormat="1" applyFont="1" applyFill="1" applyBorder="1" applyAlignment="1">
      <alignment horizontal="right" vertical="center" wrapText="1" indent="1"/>
    </xf>
    <xf numFmtId="3" fontId="7" fillId="2" borderId="3" xfId="2" applyNumberFormat="1" applyFont="1" applyFill="1" applyBorder="1" applyAlignment="1">
      <alignment horizontal="right" vertical="center" wrapText="1" indent="1"/>
    </xf>
    <xf numFmtId="3" fontId="7" fillId="2" borderId="0" xfId="2" applyNumberFormat="1" applyFont="1" applyFill="1" applyBorder="1" applyAlignment="1">
      <alignment horizontal="right" vertical="center" wrapText="1" indent="1"/>
    </xf>
    <xf numFmtId="3" fontId="6" fillId="2" borderId="1" xfId="2" applyNumberFormat="1" applyFont="1" applyFill="1" applyBorder="1" applyAlignment="1">
      <alignment horizontal="right" vertical="center" wrapText="1" indent="1"/>
    </xf>
    <xf numFmtId="3" fontId="7" fillId="2" borderId="1" xfId="2" applyNumberFormat="1" applyFont="1" applyFill="1" applyBorder="1" applyAlignment="1">
      <alignment horizontal="right" vertical="center" wrapText="1" indent="1"/>
    </xf>
    <xf numFmtId="0" fontId="6" fillId="2" borderId="1" xfId="2" applyFont="1" applyFill="1" applyBorder="1" applyAlignment="1">
      <alignment vertical="center" wrapText="1"/>
    </xf>
    <xf numFmtId="0" fontId="6" fillId="2" borderId="5" xfId="2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/>
    </xf>
    <xf numFmtId="1" fontId="6" fillId="2" borderId="5" xfId="2" applyNumberFormat="1" applyFont="1" applyFill="1" applyBorder="1" applyAlignment="1">
      <alignment horizontal="right" vertical="center"/>
    </xf>
    <xf numFmtId="3" fontId="6" fillId="2" borderId="4" xfId="2" applyNumberFormat="1" applyFont="1" applyFill="1" applyBorder="1" applyAlignment="1">
      <alignment horizontal="right" vertical="center" wrapText="1" indent="1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2" borderId="0" xfId="0" applyFont="1" applyFill="1"/>
    <xf numFmtId="0" fontId="7" fillId="2" borderId="0" xfId="3" applyFont="1" applyFill="1" applyAlignment="1">
      <alignment vertical="center"/>
    </xf>
    <xf numFmtId="0" fontId="6" fillId="2" borderId="0" xfId="3" applyFont="1" applyFill="1" applyAlignment="1">
      <alignment vertical="center"/>
    </xf>
    <xf numFmtId="0" fontId="7" fillId="2" borderId="0" xfId="3" applyFont="1" applyFill="1" applyBorder="1" applyAlignment="1">
      <alignment horizontal="left" vertical="center"/>
    </xf>
    <xf numFmtId="3" fontId="7" fillId="2" borderId="0" xfId="3" applyNumberFormat="1" applyFont="1" applyFill="1" applyBorder="1" applyAlignment="1">
      <alignment vertical="center"/>
    </xf>
    <xf numFmtId="3" fontId="4" fillId="2" borderId="0" xfId="3" applyNumberFormat="1" applyFont="1" applyFill="1" applyBorder="1" applyAlignment="1">
      <alignment vertical="center"/>
    </xf>
    <xf numFmtId="3" fontId="7" fillId="2" borderId="0" xfId="3" applyNumberFormat="1" applyFont="1" applyFill="1" applyBorder="1" applyAlignment="1">
      <alignment horizontal="right" vertical="center"/>
    </xf>
    <xf numFmtId="0" fontId="4" fillId="2" borderId="0" xfId="3" applyNumberFormat="1" applyFont="1" applyFill="1" applyBorder="1" applyAlignment="1">
      <alignment vertical="center"/>
    </xf>
    <xf numFmtId="164" fontId="4" fillId="2" borderId="0" xfId="3" applyNumberFormat="1" applyFont="1" applyFill="1" applyBorder="1" applyAlignment="1">
      <alignment vertical="center"/>
    </xf>
    <xf numFmtId="0" fontId="6" fillId="2" borderId="5" xfId="2" applyFont="1" applyFill="1" applyBorder="1" applyAlignment="1">
      <alignment horizontal="center" vertical="center" wrapText="1"/>
    </xf>
    <xf numFmtId="0" fontId="7" fillId="2" borderId="3" xfId="3" applyFont="1" applyFill="1" applyBorder="1" applyAlignment="1">
      <alignment horizontal="left" vertical="center"/>
    </xf>
    <xf numFmtId="3" fontId="7" fillId="2" borderId="3" xfId="3" applyNumberFormat="1" applyFont="1" applyFill="1" applyBorder="1" applyAlignment="1">
      <alignment vertical="center"/>
    </xf>
    <xf numFmtId="0" fontId="7" fillId="2" borderId="1" xfId="3" applyFont="1" applyFill="1" applyBorder="1" applyAlignment="1">
      <alignment horizontal="left" vertical="center"/>
    </xf>
    <xf numFmtId="3" fontId="7" fillId="2" borderId="1" xfId="3" applyNumberFormat="1" applyFont="1" applyFill="1" applyBorder="1" applyAlignment="1">
      <alignment vertical="center"/>
    </xf>
    <xf numFmtId="3" fontId="7" fillId="2" borderId="3" xfId="3" applyNumberFormat="1" applyFont="1" applyFill="1" applyBorder="1" applyAlignment="1">
      <alignment horizontal="right" vertical="center"/>
    </xf>
    <xf numFmtId="3" fontId="7" fillId="2" borderId="1" xfId="3" applyNumberFormat="1" applyFont="1" applyFill="1" applyBorder="1" applyAlignment="1">
      <alignment horizontal="right" vertical="center"/>
    </xf>
    <xf numFmtId="3" fontId="4" fillId="2" borderId="0" xfId="3" applyNumberFormat="1" applyFont="1" applyFill="1" applyBorder="1" applyAlignment="1">
      <alignment horizontal="right" vertical="center"/>
    </xf>
    <xf numFmtId="3" fontId="6" fillId="2" borderId="3" xfId="3" applyNumberFormat="1" applyFont="1" applyFill="1" applyBorder="1" applyAlignment="1">
      <alignment horizontal="right" vertical="center" indent="1"/>
    </xf>
    <xf numFmtId="3" fontId="6" fillId="2" borderId="0" xfId="3" applyNumberFormat="1" applyFont="1" applyFill="1" applyBorder="1" applyAlignment="1">
      <alignment horizontal="right" vertical="center" indent="1"/>
    </xf>
    <xf numFmtId="3" fontId="6" fillId="2" borderId="1" xfId="3" applyNumberFormat="1" applyFont="1" applyFill="1" applyBorder="1" applyAlignment="1">
      <alignment horizontal="right" vertical="center" indent="1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2" borderId="6" xfId="2" applyFont="1" applyFill="1" applyBorder="1" applyAlignment="1">
      <alignment horizontal="left" vertical="center" wrapText="1"/>
    </xf>
    <xf numFmtId="3" fontId="6" fillId="2" borderId="6" xfId="2" applyNumberFormat="1" applyFont="1" applyFill="1" applyBorder="1" applyAlignment="1">
      <alignment horizontal="right" vertical="center" wrapText="1" indent="1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4">
    <cellStyle name="Hipervínculo" xfId="1" builtinId="8"/>
    <cellStyle name="Normal" xfId="0" builtinId="0"/>
    <cellStyle name="Normal 10" xfId="3" xr:uid="{00000000-0005-0000-0000-000002000000}"/>
    <cellStyle name="Normal 3" xfId="2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showRowColHeaders="0" zoomScale="90" zoomScaleNormal="90" workbookViewId="0">
      <selection activeCell="E32" sqref="E32"/>
    </sheetView>
  </sheetViews>
  <sheetFormatPr baseColWidth="10" defaultColWidth="11.44140625" defaultRowHeight="15" x14ac:dyDescent="0.3"/>
  <cols>
    <col min="1" max="1" width="2.6640625" style="2" customWidth="1"/>
    <col min="2" max="2" width="30.6640625" style="2" customWidth="1"/>
    <col min="3" max="15" width="11.5546875" style="2" customWidth="1"/>
    <col min="16" max="16384" width="11.44140625" style="2"/>
  </cols>
  <sheetData>
    <row r="1" spans="1:15" x14ac:dyDescent="0.3">
      <c r="A1" s="1"/>
    </row>
    <row r="2" spans="1:15" ht="19.2" x14ac:dyDescent="0.3">
      <c r="B2" s="61" t="s">
        <v>64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spans="1:15" ht="19.2" x14ac:dyDescent="0.3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15" ht="15.6" thickBot="1" x14ac:dyDescent="0.35">
      <c r="B4" s="62" t="s">
        <v>51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</row>
    <row r="5" spans="1:15" ht="20.25" customHeight="1" thickBot="1" x14ac:dyDescent="0.35">
      <c r="B5" s="28" t="s">
        <v>45</v>
      </c>
      <c r="C5" s="3" t="s">
        <v>46</v>
      </c>
      <c r="D5" s="18" t="s">
        <v>1</v>
      </c>
      <c r="E5" s="18" t="s">
        <v>2</v>
      </c>
      <c r="F5" s="18" t="s">
        <v>3</v>
      </c>
      <c r="G5" s="18" t="s">
        <v>4</v>
      </c>
      <c r="H5" s="18" t="s">
        <v>5</v>
      </c>
      <c r="I5" s="18" t="s">
        <v>6</v>
      </c>
      <c r="J5" s="18" t="s">
        <v>7</v>
      </c>
      <c r="K5" s="18" t="s">
        <v>8</v>
      </c>
      <c r="L5" s="18" t="s">
        <v>9</v>
      </c>
      <c r="M5" s="18" t="s">
        <v>10</v>
      </c>
      <c r="N5" s="18" t="s">
        <v>11</v>
      </c>
      <c r="O5" s="18" t="s">
        <v>12</v>
      </c>
    </row>
    <row r="6" spans="1:15" ht="18" customHeight="1" x14ac:dyDescent="0.3">
      <c r="B6" s="5" t="s">
        <v>46</v>
      </c>
      <c r="C6" s="22">
        <f t="shared" ref="C6:C21" si="0">SUM(D6:O6)</f>
        <v>2707377</v>
      </c>
      <c r="D6" s="22">
        <f t="shared" ref="D6:O6" si="1">+SUM(D7:D21)</f>
        <v>202254</v>
      </c>
      <c r="E6" s="22">
        <f t="shared" si="1"/>
        <v>193616</v>
      </c>
      <c r="F6" s="22">
        <f t="shared" si="1"/>
        <v>227976</v>
      </c>
      <c r="G6" s="22">
        <f t="shared" si="1"/>
        <v>203936</v>
      </c>
      <c r="H6" s="22">
        <f t="shared" si="1"/>
        <v>222156</v>
      </c>
      <c r="I6" s="22">
        <f t="shared" si="1"/>
        <v>216453</v>
      </c>
      <c r="J6" s="22">
        <f t="shared" si="1"/>
        <v>269170</v>
      </c>
      <c r="K6" s="22">
        <f t="shared" si="1"/>
        <v>274379</v>
      </c>
      <c r="L6" s="22">
        <f t="shared" si="1"/>
        <v>234614</v>
      </c>
      <c r="M6" s="22">
        <f t="shared" si="1"/>
        <v>238578</v>
      </c>
      <c r="N6" s="22">
        <f t="shared" si="1"/>
        <v>217548</v>
      </c>
      <c r="O6" s="22">
        <f t="shared" si="1"/>
        <v>206697</v>
      </c>
    </row>
    <row r="7" spans="1:15" x14ac:dyDescent="0.3">
      <c r="B7" s="7" t="s">
        <v>13</v>
      </c>
      <c r="C7" s="23">
        <f t="shared" si="0"/>
        <v>4699</v>
      </c>
      <c r="D7" s="24">
        <v>508</v>
      </c>
      <c r="E7" s="24">
        <v>577</v>
      </c>
      <c r="F7" s="24">
        <v>415</v>
      </c>
      <c r="G7" s="24">
        <v>416</v>
      </c>
      <c r="H7" s="24">
        <v>604</v>
      </c>
      <c r="I7" s="24">
        <v>290</v>
      </c>
      <c r="J7" s="24">
        <v>110</v>
      </c>
      <c r="K7" s="24">
        <v>214</v>
      </c>
      <c r="L7" s="24">
        <v>345</v>
      </c>
      <c r="M7" s="24">
        <v>380</v>
      </c>
      <c r="N7" s="24">
        <v>443</v>
      </c>
      <c r="O7" s="24">
        <v>397</v>
      </c>
    </row>
    <row r="8" spans="1:15" x14ac:dyDescent="0.3">
      <c r="B8" s="10" t="s">
        <v>14</v>
      </c>
      <c r="C8" s="22">
        <f t="shared" si="0"/>
        <v>260222</v>
      </c>
      <c r="D8" s="25">
        <v>11643</v>
      </c>
      <c r="E8" s="25">
        <v>17584</v>
      </c>
      <c r="F8" s="25">
        <v>21696</v>
      </c>
      <c r="G8" s="25">
        <v>16903</v>
      </c>
      <c r="H8" s="25">
        <v>19172</v>
      </c>
      <c r="I8" s="25">
        <v>16283</v>
      </c>
      <c r="J8" s="25">
        <v>20445</v>
      </c>
      <c r="K8" s="25">
        <v>26606</v>
      </c>
      <c r="L8" s="25">
        <v>26273</v>
      </c>
      <c r="M8" s="25">
        <v>25554</v>
      </c>
      <c r="N8" s="25">
        <v>23904</v>
      </c>
      <c r="O8" s="25">
        <v>34159</v>
      </c>
    </row>
    <row r="9" spans="1:15" x14ac:dyDescent="0.3">
      <c r="B9" s="10" t="s">
        <v>16</v>
      </c>
      <c r="C9" s="22">
        <f t="shared" si="0"/>
        <v>7071</v>
      </c>
      <c r="D9" s="25">
        <v>418</v>
      </c>
      <c r="E9" s="25">
        <v>372</v>
      </c>
      <c r="F9" s="25">
        <v>541</v>
      </c>
      <c r="G9" s="25">
        <v>450</v>
      </c>
      <c r="H9" s="25">
        <v>461</v>
      </c>
      <c r="I9" s="25">
        <v>267</v>
      </c>
      <c r="J9" s="25">
        <v>486</v>
      </c>
      <c r="K9" s="25">
        <v>767</v>
      </c>
      <c r="L9" s="25">
        <v>918</v>
      </c>
      <c r="M9" s="25">
        <v>792</v>
      </c>
      <c r="N9" s="25">
        <v>737</v>
      </c>
      <c r="O9" s="25">
        <v>862</v>
      </c>
    </row>
    <row r="10" spans="1:15" x14ac:dyDescent="0.3">
      <c r="B10" s="10" t="s">
        <v>21</v>
      </c>
      <c r="C10" s="22">
        <f t="shared" si="0"/>
        <v>1246</v>
      </c>
      <c r="D10" s="25">
        <v>66</v>
      </c>
      <c r="E10" s="25">
        <v>103</v>
      </c>
      <c r="F10" s="25">
        <v>89</v>
      </c>
      <c r="G10" s="25">
        <v>114</v>
      </c>
      <c r="H10" s="25">
        <v>142</v>
      </c>
      <c r="I10" s="25" t="s">
        <v>22</v>
      </c>
      <c r="J10" s="25">
        <v>77</v>
      </c>
      <c r="K10" s="25">
        <v>128</v>
      </c>
      <c r="L10" s="25">
        <v>175</v>
      </c>
      <c r="M10" s="25">
        <v>31</v>
      </c>
      <c r="N10" s="25">
        <v>75</v>
      </c>
      <c r="O10" s="25">
        <v>246</v>
      </c>
    </row>
    <row r="11" spans="1:15" x14ac:dyDescent="0.3">
      <c r="B11" s="10" t="s">
        <v>23</v>
      </c>
      <c r="C11" s="22">
        <f t="shared" si="0"/>
        <v>31471</v>
      </c>
      <c r="D11" s="25">
        <v>2258</v>
      </c>
      <c r="E11" s="25">
        <v>2514</v>
      </c>
      <c r="F11" s="25">
        <v>2482</v>
      </c>
      <c r="G11" s="25">
        <v>2718</v>
      </c>
      <c r="H11" s="25">
        <v>2777</v>
      </c>
      <c r="I11" s="25">
        <v>3020</v>
      </c>
      <c r="J11" s="25">
        <v>2852</v>
      </c>
      <c r="K11" s="25">
        <v>2732</v>
      </c>
      <c r="L11" s="25">
        <v>2613</v>
      </c>
      <c r="M11" s="25">
        <v>2451</v>
      </c>
      <c r="N11" s="25">
        <v>2683</v>
      </c>
      <c r="O11" s="25">
        <v>2371</v>
      </c>
    </row>
    <row r="12" spans="1:15" x14ac:dyDescent="0.3">
      <c r="B12" s="10" t="s">
        <v>24</v>
      </c>
      <c r="C12" s="22">
        <f t="shared" si="0"/>
        <v>4751</v>
      </c>
      <c r="D12" s="25">
        <v>885</v>
      </c>
      <c r="E12" s="25">
        <v>247</v>
      </c>
      <c r="F12" s="25">
        <v>0</v>
      </c>
      <c r="G12" s="25">
        <v>0</v>
      </c>
      <c r="H12" s="25">
        <v>0</v>
      </c>
      <c r="I12" s="25">
        <v>0</v>
      </c>
      <c r="J12" s="25">
        <v>5</v>
      </c>
      <c r="K12" s="25">
        <v>619</v>
      </c>
      <c r="L12" s="25">
        <v>581</v>
      </c>
      <c r="M12" s="25">
        <v>869</v>
      </c>
      <c r="N12" s="25">
        <v>737</v>
      </c>
      <c r="O12" s="25">
        <v>808</v>
      </c>
    </row>
    <row r="13" spans="1:15" x14ac:dyDescent="0.3">
      <c r="B13" s="10" t="s">
        <v>28</v>
      </c>
      <c r="C13" s="22">
        <f t="shared" si="0"/>
        <v>1616896</v>
      </c>
      <c r="D13" s="25">
        <v>137499</v>
      </c>
      <c r="E13" s="25">
        <v>126963</v>
      </c>
      <c r="F13" s="25">
        <v>146522</v>
      </c>
      <c r="G13" s="25">
        <v>129406</v>
      </c>
      <c r="H13" s="25">
        <v>136009</v>
      </c>
      <c r="I13" s="25">
        <v>132617</v>
      </c>
      <c r="J13" s="25">
        <v>159319</v>
      </c>
      <c r="K13" s="25">
        <v>153507</v>
      </c>
      <c r="L13" s="25">
        <v>133404</v>
      </c>
      <c r="M13" s="25">
        <v>134212</v>
      </c>
      <c r="N13" s="25">
        <v>121769</v>
      </c>
      <c r="O13" s="25">
        <v>105669</v>
      </c>
    </row>
    <row r="14" spans="1:15" x14ac:dyDescent="0.3">
      <c r="B14" s="10" t="s">
        <v>29</v>
      </c>
      <c r="C14" s="22">
        <f t="shared" si="0"/>
        <v>45658</v>
      </c>
      <c r="D14" s="25">
        <v>1753</v>
      </c>
      <c r="E14" s="25">
        <v>0</v>
      </c>
      <c r="F14" s="25">
        <v>1496</v>
      </c>
      <c r="G14" s="25">
        <v>4196</v>
      </c>
      <c r="H14" s="25">
        <v>4873</v>
      </c>
      <c r="I14" s="25">
        <v>5231</v>
      </c>
      <c r="J14" s="25">
        <v>5393</v>
      </c>
      <c r="K14" s="25">
        <v>5167</v>
      </c>
      <c r="L14" s="25">
        <v>4795</v>
      </c>
      <c r="M14" s="25">
        <v>4567</v>
      </c>
      <c r="N14" s="25">
        <v>4523</v>
      </c>
      <c r="O14" s="25">
        <v>3664</v>
      </c>
    </row>
    <row r="15" spans="1:15" x14ac:dyDescent="0.3">
      <c r="B15" s="10" t="s">
        <v>30</v>
      </c>
      <c r="C15" s="22">
        <f t="shared" si="0"/>
        <v>4111</v>
      </c>
      <c r="D15" s="25">
        <v>0</v>
      </c>
      <c r="E15" s="25">
        <v>2849</v>
      </c>
      <c r="F15" s="25">
        <v>1262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</row>
    <row r="16" spans="1:15" x14ac:dyDescent="0.3">
      <c r="B16" s="10" t="s">
        <v>31</v>
      </c>
      <c r="C16" s="22">
        <f t="shared" si="0"/>
        <v>10506</v>
      </c>
      <c r="D16" s="25">
        <v>721</v>
      </c>
      <c r="E16" s="25">
        <v>818</v>
      </c>
      <c r="F16" s="25">
        <v>1043</v>
      </c>
      <c r="G16" s="25">
        <v>891</v>
      </c>
      <c r="H16" s="25">
        <v>570</v>
      </c>
      <c r="I16" s="25">
        <v>632</v>
      </c>
      <c r="J16" s="25">
        <v>1225</v>
      </c>
      <c r="K16" s="25">
        <v>999</v>
      </c>
      <c r="L16" s="25">
        <v>751</v>
      </c>
      <c r="M16" s="25">
        <v>987</v>
      </c>
      <c r="N16" s="25">
        <v>973</v>
      </c>
      <c r="O16" s="25">
        <v>896</v>
      </c>
    </row>
    <row r="17" spans="2:15" x14ac:dyDescent="0.3">
      <c r="B17" s="10" t="s">
        <v>34</v>
      </c>
      <c r="C17" s="22">
        <f t="shared" si="0"/>
        <v>1580</v>
      </c>
      <c r="D17" s="25">
        <v>298</v>
      </c>
      <c r="E17" s="25">
        <v>124</v>
      </c>
      <c r="F17" s="25">
        <v>48</v>
      </c>
      <c r="G17" s="25">
        <v>79</v>
      </c>
      <c r="H17" s="25">
        <v>274</v>
      </c>
      <c r="I17" s="25">
        <v>187</v>
      </c>
      <c r="J17" s="25">
        <v>190</v>
      </c>
      <c r="K17" s="25" t="s">
        <v>22</v>
      </c>
      <c r="L17" s="25" t="s">
        <v>22</v>
      </c>
      <c r="M17" s="25" t="s">
        <v>22</v>
      </c>
      <c r="N17" s="25">
        <v>21</v>
      </c>
      <c r="O17" s="25">
        <v>359</v>
      </c>
    </row>
    <row r="18" spans="2:15" x14ac:dyDescent="0.3">
      <c r="B18" s="10" t="s">
        <v>37</v>
      </c>
      <c r="C18" s="22">
        <f t="shared" si="0"/>
        <v>1395</v>
      </c>
      <c r="D18" s="25">
        <v>0</v>
      </c>
      <c r="E18" s="25">
        <v>0</v>
      </c>
      <c r="F18" s="25">
        <v>69</v>
      </c>
      <c r="G18" s="25">
        <v>0</v>
      </c>
      <c r="H18" s="25">
        <v>182</v>
      </c>
      <c r="I18" s="25">
        <v>264</v>
      </c>
      <c r="J18" s="25">
        <v>101</v>
      </c>
      <c r="K18" s="25">
        <v>303</v>
      </c>
      <c r="L18" s="25">
        <v>238</v>
      </c>
      <c r="M18" s="25">
        <v>82</v>
      </c>
      <c r="N18" s="25">
        <v>46</v>
      </c>
      <c r="O18" s="25">
        <v>110</v>
      </c>
    </row>
    <row r="19" spans="2:15" x14ac:dyDescent="0.3">
      <c r="B19" s="10" t="s">
        <v>38</v>
      </c>
      <c r="C19" s="22">
        <f t="shared" si="0"/>
        <v>249327</v>
      </c>
      <c r="D19" s="25">
        <v>8799</v>
      </c>
      <c r="E19" s="25">
        <v>9569</v>
      </c>
      <c r="F19" s="25">
        <v>10328</v>
      </c>
      <c r="G19" s="25">
        <v>11023</v>
      </c>
      <c r="H19" s="25">
        <v>17200</v>
      </c>
      <c r="I19" s="25">
        <v>16561</v>
      </c>
      <c r="J19" s="25">
        <v>26123</v>
      </c>
      <c r="K19" s="25">
        <v>32463</v>
      </c>
      <c r="L19" s="25">
        <v>28504</v>
      </c>
      <c r="M19" s="25">
        <v>33247</v>
      </c>
      <c r="N19" s="25">
        <v>29439</v>
      </c>
      <c r="O19" s="25">
        <v>26071</v>
      </c>
    </row>
    <row r="20" spans="2:15" x14ac:dyDescent="0.3">
      <c r="B20" s="10" t="s">
        <v>39</v>
      </c>
      <c r="C20" s="22">
        <f t="shared" si="0"/>
        <v>67984</v>
      </c>
      <c r="D20" s="25">
        <v>4044</v>
      </c>
      <c r="E20" s="25">
        <v>2758</v>
      </c>
      <c r="F20" s="25">
        <v>3121</v>
      </c>
      <c r="G20" s="25">
        <v>4744</v>
      </c>
      <c r="H20" s="25">
        <v>5687</v>
      </c>
      <c r="I20" s="25">
        <v>5783</v>
      </c>
      <c r="J20" s="25">
        <v>9215</v>
      </c>
      <c r="K20" s="25">
        <v>8264</v>
      </c>
      <c r="L20" s="25">
        <v>6517</v>
      </c>
      <c r="M20" s="25">
        <v>7123</v>
      </c>
      <c r="N20" s="25">
        <v>5402</v>
      </c>
      <c r="O20" s="25">
        <v>5326</v>
      </c>
    </row>
    <row r="21" spans="2:15" ht="15.6" thickBot="1" x14ac:dyDescent="0.35">
      <c r="B21" s="13" t="s">
        <v>40</v>
      </c>
      <c r="C21" s="26">
        <f t="shared" si="0"/>
        <v>400460</v>
      </c>
      <c r="D21" s="27">
        <v>33362</v>
      </c>
      <c r="E21" s="27">
        <v>29138</v>
      </c>
      <c r="F21" s="27">
        <v>38864</v>
      </c>
      <c r="G21" s="27">
        <v>32996</v>
      </c>
      <c r="H21" s="27">
        <v>34205</v>
      </c>
      <c r="I21" s="27">
        <v>35318</v>
      </c>
      <c r="J21" s="27">
        <v>43629</v>
      </c>
      <c r="K21" s="27">
        <v>42610</v>
      </c>
      <c r="L21" s="27">
        <v>29500</v>
      </c>
      <c r="M21" s="27">
        <v>28283</v>
      </c>
      <c r="N21" s="27">
        <v>26796</v>
      </c>
      <c r="O21" s="27">
        <v>25759</v>
      </c>
    </row>
    <row r="22" spans="2:15" x14ac:dyDescent="0.3">
      <c r="B22" s="16" t="s">
        <v>50</v>
      </c>
    </row>
    <row r="23" spans="2:15" x14ac:dyDescent="0.3">
      <c r="B23" s="16" t="s">
        <v>49</v>
      </c>
    </row>
  </sheetData>
  <mergeCells count="2">
    <mergeCell ref="B2:O2"/>
    <mergeCell ref="B4:O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29"/>
  <sheetViews>
    <sheetView zoomScale="90" zoomScaleNormal="90" workbookViewId="0">
      <selection activeCell="J45" sqref="J45"/>
    </sheetView>
  </sheetViews>
  <sheetFormatPr baseColWidth="10" defaultColWidth="11.44140625" defaultRowHeight="15" x14ac:dyDescent="0.3"/>
  <cols>
    <col min="1" max="1" width="2.6640625" style="2" customWidth="1"/>
    <col min="2" max="2" width="30.6640625" style="2" customWidth="1"/>
    <col min="3" max="15" width="11.6640625" style="2" customWidth="1"/>
    <col min="16" max="16384" width="11.44140625" style="2"/>
  </cols>
  <sheetData>
    <row r="1" spans="1:15" x14ac:dyDescent="0.3">
      <c r="A1" s="1"/>
    </row>
    <row r="2" spans="1:15" ht="19.2" x14ac:dyDescent="0.3">
      <c r="B2" s="61" t="s">
        <v>77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spans="1:15" ht="19.2" x14ac:dyDescent="0.3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15" ht="15.6" thickBot="1" x14ac:dyDescent="0.35">
      <c r="B4" s="62" t="s">
        <v>51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</row>
    <row r="5" spans="1:15" s="17" customFormat="1" ht="20.25" customHeight="1" thickBot="1" x14ac:dyDescent="0.35">
      <c r="B5" s="28" t="s">
        <v>45</v>
      </c>
      <c r="C5" s="3" t="s">
        <v>46</v>
      </c>
      <c r="D5" s="4" t="s">
        <v>1</v>
      </c>
      <c r="E5" s="4" t="s">
        <v>2</v>
      </c>
      <c r="F5" s="4" t="s">
        <v>3</v>
      </c>
      <c r="G5" s="4" t="s">
        <v>4</v>
      </c>
      <c r="H5" s="4" t="s">
        <v>5</v>
      </c>
      <c r="I5" s="4" t="s">
        <v>6</v>
      </c>
      <c r="J5" s="4" t="s">
        <v>7</v>
      </c>
      <c r="K5" s="4" t="s">
        <v>8</v>
      </c>
      <c r="L5" s="4" t="s">
        <v>9</v>
      </c>
      <c r="M5" s="4" t="s">
        <v>10</v>
      </c>
      <c r="N5" s="4" t="s">
        <v>11</v>
      </c>
      <c r="O5" s="4" t="s">
        <v>12</v>
      </c>
    </row>
    <row r="6" spans="1:15" ht="18" customHeight="1" x14ac:dyDescent="0.3">
      <c r="B6" s="5" t="s">
        <v>46</v>
      </c>
      <c r="C6" s="22">
        <f>SUM(D6:O6)</f>
        <v>8950165</v>
      </c>
      <c r="D6" s="22">
        <f>+SUM(D7:D27)</f>
        <v>691589</v>
      </c>
      <c r="E6" s="22">
        <f t="shared" ref="E6:O6" si="0">+SUM(E7:E27)</f>
        <v>666112</v>
      </c>
      <c r="F6" s="22">
        <f t="shared" si="0"/>
        <v>682840</v>
      </c>
      <c r="G6" s="22">
        <f t="shared" si="0"/>
        <v>663375</v>
      </c>
      <c r="H6" s="22">
        <f t="shared" si="0"/>
        <v>721171</v>
      </c>
      <c r="I6" s="22">
        <f t="shared" si="0"/>
        <v>692211</v>
      </c>
      <c r="J6" s="22">
        <f t="shared" si="0"/>
        <v>788859</v>
      </c>
      <c r="K6" s="22">
        <f t="shared" si="0"/>
        <v>860035</v>
      </c>
      <c r="L6" s="22">
        <f t="shared" si="0"/>
        <v>787703</v>
      </c>
      <c r="M6" s="22">
        <f t="shared" si="0"/>
        <v>840978</v>
      </c>
      <c r="N6" s="22">
        <f t="shared" si="0"/>
        <v>778611</v>
      </c>
      <c r="O6" s="22">
        <f t="shared" si="0"/>
        <v>776681</v>
      </c>
    </row>
    <row r="7" spans="1:15" x14ac:dyDescent="0.3">
      <c r="B7" s="7" t="s">
        <v>28</v>
      </c>
      <c r="C7" s="23">
        <f>SUM(D7:O7)</f>
        <v>5655413</v>
      </c>
      <c r="D7" s="24">
        <v>436442</v>
      </c>
      <c r="E7" s="24">
        <v>423668</v>
      </c>
      <c r="F7" s="24">
        <v>434696</v>
      </c>
      <c r="G7" s="24">
        <v>424117</v>
      </c>
      <c r="H7" s="24">
        <v>465413</v>
      </c>
      <c r="I7" s="24">
        <v>437409</v>
      </c>
      <c r="J7" s="24">
        <v>494433</v>
      </c>
      <c r="K7" s="24">
        <v>541473</v>
      </c>
      <c r="L7" s="24">
        <v>490881</v>
      </c>
      <c r="M7" s="24">
        <v>536127</v>
      </c>
      <c r="N7" s="24">
        <v>485193</v>
      </c>
      <c r="O7" s="24">
        <v>485561</v>
      </c>
    </row>
    <row r="8" spans="1:15" x14ac:dyDescent="0.3">
      <c r="B8" s="10" t="s">
        <v>73</v>
      </c>
      <c r="C8" s="22">
        <f t="shared" ref="C8:C27" si="1">SUM(D8:O8)</f>
        <v>1160503</v>
      </c>
      <c r="D8" s="25">
        <v>89849</v>
      </c>
      <c r="E8" s="25">
        <v>88890</v>
      </c>
      <c r="F8" s="25">
        <v>83479</v>
      </c>
      <c r="G8" s="25">
        <v>81741</v>
      </c>
      <c r="H8" s="25">
        <v>89150</v>
      </c>
      <c r="I8" s="25">
        <v>85842</v>
      </c>
      <c r="J8" s="25">
        <v>105372</v>
      </c>
      <c r="K8" s="25">
        <v>114628</v>
      </c>
      <c r="L8" s="25">
        <v>109152</v>
      </c>
      <c r="M8" s="25">
        <v>109317</v>
      </c>
      <c r="N8" s="25">
        <v>103670</v>
      </c>
      <c r="O8" s="25">
        <v>99413</v>
      </c>
    </row>
    <row r="9" spans="1:15" x14ac:dyDescent="0.3">
      <c r="B9" s="10" t="s">
        <v>32</v>
      </c>
      <c r="C9" s="22">
        <f t="shared" si="1"/>
        <v>1089725</v>
      </c>
      <c r="D9" s="25">
        <v>89739</v>
      </c>
      <c r="E9" s="25">
        <v>80136</v>
      </c>
      <c r="F9" s="25">
        <v>86165</v>
      </c>
      <c r="G9" s="25">
        <v>81033</v>
      </c>
      <c r="H9" s="25">
        <v>85730</v>
      </c>
      <c r="I9" s="25">
        <v>85016</v>
      </c>
      <c r="J9" s="25">
        <v>91832</v>
      </c>
      <c r="K9" s="25">
        <v>103816</v>
      </c>
      <c r="L9" s="25">
        <v>92732</v>
      </c>
      <c r="M9" s="25">
        <v>100485</v>
      </c>
      <c r="N9" s="25">
        <v>95731</v>
      </c>
      <c r="O9" s="25">
        <v>97310</v>
      </c>
    </row>
    <row r="10" spans="1:15" x14ac:dyDescent="0.3">
      <c r="B10" s="10" t="s">
        <v>38</v>
      </c>
      <c r="C10" s="22">
        <f t="shared" si="1"/>
        <v>624680</v>
      </c>
      <c r="D10" s="25">
        <v>49298</v>
      </c>
      <c r="E10" s="25">
        <v>46047</v>
      </c>
      <c r="F10" s="25">
        <v>48372</v>
      </c>
      <c r="G10" s="25">
        <v>46682</v>
      </c>
      <c r="H10" s="25">
        <v>47994</v>
      </c>
      <c r="I10" s="25">
        <v>50390</v>
      </c>
      <c r="J10" s="25">
        <v>59952</v>
      </c>
      <c r="K10" s="25">
        <v>58051</v>
      </c>
      <c r="L10" s="25">
        <v>55367</v>
      </c>
      <c r="M10" s="25">
        <v>53916</v>
      </c>
      <c r="N10" s="25">
        <v>53443</v>
      </c>
      <c r="O10" s="25">
        <v>55168</v>
      </c>
    </row>
    <row r="11" spans="1:15" x14ac:dyDescent="0.3">
      <c r="B11" s="10" t="s">
        <v>29</v>
      </c>
      <c r="C11" s="22">
        <f t="shared" si="1"/>
        <v>280711</v>
      </c>
      <c r="D11" s="25">
        <v>17655</v>
      </c>
      <c r="E11" s="25">
        <v>18307</v>
      </c>
      <c r="F11" s="25">
        <v>20202</v>
      </c>
      <c r="G11" s="25">
        <v>20360</v>
      </c>
      <c r="H11" s="25">
        <v>21574</v>
      </c>
      <c r="I11" s="25">
        <v>22372</v>
      </c>
      <c r="J11" s="25">
        <v>25138</v>
      </c>
      <c r="K11" s="25">
        <v>27263</v>
      </c>
      <c r="L11" s="25">
        <v>26325</v>
      </c>
      <c r="M11" s="25">
        <v>27691</v>
      </c>
      <c r="N11" s="25">
        <v>27630</v>
      </c>
      <c r="O11" s="25">
        <v>26194</v>
      </c>
    </row>
    <row r="12" spans="1:15" x14ac:dyDescent="0.3">
      <c r="B12" s="10" t="s">
        <v>23</v>
      </c>
      <c r="C12" s="22">
        <f t="shared" si="1"/>
        <v>55331</v>
      </c>
      <c r="D12" s="25">
        <v>3551</v>
      </c>
      <c r="E12" s="25">
        <v>4720</v>
      </c>
      <c r="F12" s="25">
        <v>4833</v>
      </c>
      <c r="G12" s="25">
        <v>4455</v>
      </c>
      <c r="H12" s="25">
        <v>5341</v>
      </c>
      <c r="I12" s="25">
        <v>5317</v>
      </c>
      <c r="J12" s="25">
        <v>5694</v>
      </c>
      <c r="K12" s="25">
        <v>5852</v>
      </c>
      <c r="L12" s="25">
        <v>4635</v>
      </c>
      <c r="M12" s="25">
        <v>3818</v>
      </c>
      <c r="N12" s="25">
        <v>3601</v>
      </c>
      <c r="O12" s="25">
        <v>3514</v>
      </c>
    </row>
    <row r="13" spans="1:15" x14ac:dyDescent="0.3">
      <c r="B13" s="10" t="s">
        <v>31</v>
      </c>
      <c r="C13" s="22">
        <f t="shared" si="1"/>
        <v>25754</v>
      </c>
      <c r="D13" s="25">
        <v>1442</v>
      </c>
      <c r="E13" s="25">
        <v>1576</v>
      </c>
      <c r="F13" s="25">
        <v>1477</v>
      </c>
      <c r="G13" s="25">
        <v>1417</v>
      </c>
      <c r="H13" s="25">
        <v>1841</v>
      </c>
      <c r="I13" s="25">
        <v>2077</v>
      </c>
      <c r="J13" s="25">
        <v>2300</v>
      </c>
      <c r="K13" s="25">
        <v>2403</v>
      </c>
      <c r="L13" s="25">
        <v>2438</v>
      </c>
      <c r="M13" s="25">
        <v>2801</v>
      </c>
      <c r="N13" s="25">
        <v>2978</v>
      </c>
      <c r="O13" s="25">
        <v>3004</v>
      </c>
    </row>
    <row r="14" spans="1:15" x14ac:dyDescent="0.3">
      <c r="B14" s="10" t="s">
        <v>36</v>
      </c>
      <c r="C14" s="22">
        <f t="shared" si="1"/>
        <v>20571</v>
      </c>
      <c r="D14" s="25">
        <v>974</v>
      </c>
      <c r="E14" s="25">
        <v>664</v>
      </c>
      <c r="F14" s="25">
        <v>779</v>
      </c>
      <c r="G14" s="25">
        <v>963</v>
      </c>
      <c r="H14" s="25">
        <v>1119</v>
      </c>
      <c r="I14" s="25">
        <v>963</v>
      </c>
      <c r="J14" s="25">
        <v>816</v>
      </c>
      <c r="K14" s="25">
        <v>2845</v>
      </c>
      <c r="L14" s="25">
        <v>2299</v>
      </c>
      <c r="M14" s="25">
        <v>3123</v>
      </c>
      <c r="N14" s="25">
        <v>3096</v>
      </c>
      <c r="O14" s="25">
        <v>2930</v>
      </c>
    </row>
    <row r="15" spans="1:15" x14ac:dyDescent="0.3">
      <c r="B15" s="10" t="s">
        <v>34</v>
      </c>
      <c r="C15" s="22">
        <f t="shared" si="1"/>
        <v>13811</v>
      </c>
      <c r="D15" s="25">
        <v>1039</v>
      </c>
      <c r="E15" s="25">
        <v>859</v>
      </c>
      <c r="F15" s="25">
        <v>1173</v>
      </c>
      <c r="G15" s="25">
        <v>1151</v>
      </c>
      <c r="H15" s="25">
        <v>1001</v>
      </c>
      <c r="I15" s="25">
        <v>875</v>
      </c>
      <c r="J15" s="25">
        <v>1204</v>
      </c>
      <c r="K15" s="25">
        <v>1089</v>
      </c>
      <c r="L15" s="25">
        <v>1148</v>
      </c>
      <c r="M15" s="25">
        <v>1272</v>
      </c>
      <c r="N15" s="25">
        <v>1488</v>
      </c>
      <c r="O15" s="25">
        <v>1512</v>
      </c>
    </row>
    <row r="16" spans="1:15" x14ac:dyDescent="0.3">
      <c r="B16" s="10" t="s">
        <v>19</v>
      </c>
      <c r="C16" s="22">
        <f t="shared" si="1"/>
        <v>9597</v>
      </c>
      <c r="D16" s="25">
        <v>611</v>
      </c>
      <c r="E16" s="25">
        <v>486</v>
      </c>
      <c r="F16" s="25">
        <v>669</v>
      </c>
      <c r="G16" s="25">
        <v>687</v>
      </c>
      <c r="H16" s="25">
        <v>677</v>
      </c>
      <c r="I16" s="25">
        <v>613</v>
      </c>
      <c r="J16" s="25">
        <v>646</v>
      </c>
      <c r="K16" s="25">
        <v>814</v>
      </c>
      <c r="L16" s="25">
        <v>1041</v>
      </c>
      <c r="M16" s="25">
        <v>1374</v>
      </c>
      <c r="N16" s="25">
        <v>906</v>
      </c>
      <c r="O16" s="25">
        <v>1073</v>
      </c>
    </row>
    <row r="17" spans="2:15" x14ac:dyDescent="0.3">
      <c r="B17" s="10" t="s">
        <v>35</v>
      </c>
      <c r="C17" s="22">
        <f t="shared" si="1"/>
        <v>4847</v>
      </c>
      <c r="D17" s="25">
        <v>195</v>
      </c>
      <c r="E17" s="25">
        <v>224</v>
      </c>
      <c r="F17" s="25">
        <v>201</v>
      </c>
      <c r="G17" s="25">
        <v>179</v>
      </c>
      <c r="H17" s="25">
        <v>483</v>
      </c>
      <c r="I17" s="25">
        <v>491</v>
      </c>
      <c r="J17" s="25">
        <v>524</v>
      </c>
      <c r="K17" s="25">
        <v>564</v>
      </c>
      <c r="L17" s="25">
        <v>559</v>
      </c>
      <c r="M17" s="25">
        <v>539</v>
      </c>
      <c r="N17" s="25">
        <v>398</v>
      </c>
      <c r="O17" s="25">
        <v>490</v>
      </c>
    </row>
    <row r="18" spans="2:15" x14ac:dyDescent="0.3">
      <c r="B18" s="10" t="s">
        <v>17</v>
      </c>
      <c r="C18" s="22">
        <f t="shared" si="1"/>
        <v>4365</v>
      </c>
      <c r="D18" s="25">
        <v>417</v>
      </c>
      <c r="E18" s="25">
        <v>404</v>
      </c>
      <c r="F18" s="25">
        <v>443</v>
      </c>
      <c r="G18" s="25">
        <v>345</v>
      </c>
      <c r="H18" s="25">
        <v>498</v>
      </c>
      <c r="I18" s="25">
        <v>621</v>
      </c>
      <c r="J18" s="25">
        <v>516</v>
      </c>
      <c r="K18" s="25">
        <v>672</v>
      </c>
      <c r="L18" s="25">
        <v>377</v>
      </c>
      <c r="M18" s="25"/>
      <c r="N18" s="25">
        <v>72</v>
      </c>
      <c r="O18" s="25"/>
    </row>
    <row r="19" spans="2:15" x14ac:dyDescent="0.3">
      <c r="B19" s="10" t="s">
        <v>74</v>
      </c>
      <c r="C19" s="22">
        <f t="shared" si="1"/>
        <v>2631</v>
      </c>
      <c r="D19" s="25"/>
      <c r="E19" s="25">
        <v>38</v>
      </c>
      <c r="F19" s="25">
        <v>110</v>
      </c>
      <c r="G19" s="25">
        <v>135</v>
      </c>
      <c r="H19" s="25">
        <v>140</v>
      </c>
      <c r="I19" s="25">
        <v>106</v>
      </c>
      <c r="J19" s="25">
        <v>272</v>
      </c>
      <c r="K19" s="25">
        <v>369</v>
      </c>
      <c r="L19" s="25">
        <v>503</v>
      </c>
      <c r="M19" s="25">
        <v>365</v>
      </c>
      <c r="N19" s="25">
        <v>250</v>
      </c>
      <c r="O19" s="25">
        <v>343</v>
      </c>
    </row>
    <row r="20" spans="2:15" x14ac:dyDescent="0.3">
      <c r="B20" s="10" t="s">
        <v>48</v>
      </c>
      <c r="C20" s="22">
        <f t="shared" si="1"/>
        <v>666</v>
      </c>
      <c r="D20" s="25">
        <v>40</v>
      </c>
      <c r="E20" s="25">
        <v>6</v>
      </c>
      <c r="F20" s="25">
        <v>66</v>
      </c>
      <c r="G20" s="25">
        <v>24</v>
      </c>
      <c r="H20" s="25">
        <v>53</v>
      </c>
      <c r="I20" s="25">
        <v>58</v>
      </c>
      <c r="J20" s="25">
        <v>53</v>
      </c>
      <c r="K20" s="25">
        <v>48</v>
      </c>
      <c r="L20" s="25">
        <v>99</v>
      </c>
      <c r="M20" s="25">
        <v>53</v>
      </c>
      <c r="N20" s="25">
        <v>82</v>
      </c>
      <c r="O20" s="25">
        <v>84</v>
      </c>
    </row>
    <row r="21" spans="2:15" x14ac:dyDescent="0.3">
      <c r="B21" s="10" t="s">
        <v>21</v>
      </c>
      <c r="C21" s="22">
        <f t="shared" si="1"/>
        <v>513</v>
      </c>
      <c r="D21" s="25">
        <v>28</v>
      </c>
      <c r="E21" s="25">
        <v>20</v>
      </c>
      <c r="F21" s="25">
        <v>53</v>
      </c>
      <c r="G21" s="25">
        <v>17</v>
      </c>
      <c r="H21" s="25">
        <v>53</v>
      </c>
      <c r="I21" s="25">
        <v>21</v>
      </c>
      <c r="J21" s="25">
        <v>54</v>
      </c>
      <c r="K21" s="25">
        <v>83</v>
      </c>
      <c r="L21" s="25">
        <v>68</v>
      </c>
      <c r="M21" s="25">
        <v>36</v>
      </c>
      <c r="N21" s="25">
        <v>55</v>
      </c>
      <c r="O21" s="25">
        <v>25</v>
      </c>
    </row>
    <row r="22" spans="2:15" x14ac:dyDescent="0.3">
      <c r="B22" s="10" t="s">
        <v>27</v>
      </c>
      <c r="C22" s="22">
        <f t="shared" si="1"/>
        <v>380</v>
      </c>
      <c r="D22" s="25">
        <v>36</v>
      </c>
      <c r="E22" s="25">
        <v>7</v>
      </c>
      <c r="F22" s="25">
        <v>25</v>
      </c>
      <c r="G22" s="25">
        <v>49</v>
      </c>
      <c r="H22" s="25">
        <v>49</v>
      </c>
      <c r="I22" s="25">
        <v>36</v>
      </c>
      <c r="J22" s="25">
        <v>44</v>
      </c>
      <c r="K22" s="25">
        <v>8</v>
      </c>
      <c r="L22" s="25">
        <v>59</v>
      </c>
      <c r="M22" s="25">
        <v>33</v>
      </c>
      <c r="N22" s="25">
        <v>6</v>
      </c>
      <c r="O22" s="25">
        <v>28</v>
      </c>
    </row>
    <row r="23" spans="2:15" x14ac:dyDescent="0.3">
      <c r="B23" s="10" t="s">
        <v>18</v>
      </c>
      <c r="C23" s="22">
        <f t="shared" si="1"/>
        <v>323</v>
      </c>
      <c r="D23" s="25">
        <v>26</v>
      </c>
      <c r="E23" s="25">
        <v>60</v>
      </c>
      <c r="F23" s="25">
        <v>95</v>
      </c>
      <c r="G23" s="25">
        <v>20</v>
      </c>
      <c r="H23" s="25">
        <v>44</v>
      </c>
      <c r="I23" s="25"/>
      <c r="J23" s="25"/>
      <c r="K23" s="25">
        <v>30</v>
      </c>
      <c r="L23" s="25">
        <v>20</v>
      </c>
      <c r="M23" s="25">
        <v>28</v>
      </c>
      <c r="N23" s="25"/>
      <c r="O23" s="25"/>
    </row>
    <row r="24" spans="2:15" x14ac:dyDescent="0.3">
      <c r="B24" s="10" t="s">
        <v>14</v>
      </c>
      <c r="C24" s="22">
        <f t="shared" si="1"/>
        <v>247</v>
      </c>
      <c r="D24" s="25">
        <v>247</v>
      </c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</row>
    <row r="25" spans="2:15" x14ac:dyDescent="0.3">
      <c r="B25" s="10" t="s">
        <v>75</v>
      </c>
      <c r="C25" s="22">
        <f t="shared" si="1"/>
        <v>58</v>
      </c>
      <c r="D25" s="25"/>
      <c r="E25" s="25"/>
      <c r="F25" s="25">
        <v>2</v>
      </c>
      <c r="G25" s="25"/>
      <c r="H25" s="25">
        <v>4</v>
      </c>
      <c r="I25" s="25">
        <v>4</v>
      </c>
      <c r="J25" s="25">
        <v>9</v>
      </c>
      <c r="K25" s="25">
        <v>27</v>
      </c>
      <c r="L25" s="25"/>
      <c r="M25" s="25"/>
      <c r="N25" s="25">
        <v>12</v>
      </c>
      <c r="O25" s="25"/>
    </row>
    <row r="26" spans="2:15" x14ac:dyDescent="0.3">
      <c r="B26" s="10" t="s">
        <v>76</v>
      </c>
      <c r="C26" s="22">
        <f t="shared" si="1"/>
        <v>32</v>
      </c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>
        <v>32</v>
      </c>
    </row>
    <row r="27" spans="2:15" ht="15.6" thickBot="1" x14ac:dyDescent="0.35">
      <c r="B27" s="13" t="s">
        <v>42</v>
      </c>
      <c r="C27" s="26">
        <f t="shared" si="1"/>
        <v>7</v>
      </c>
      <c r="D27" s="27"/>
      <c r="E27" s="27"/>
      <c r="F27" s="27"/>
      <c r="G27" s="27"/>
      <c r="H27" s="27">
        <v>7</v>
      </c>
      <c r="I27" s="27"/>
      <c r="J27" s="27"/>
      <c r="K27" s="27"/>
      <c r="L27" s="27"/>
      <c r="M27" s="27"/>
      <c r="N27" s="27"/>
      <c r="O27" s="27"/>
    </row>
    <row r="28" spans="2:15" x14ac:dyDescent="0.3">
      <c r="B28" s="16" t="s">
        <v>50</v>
      </c>
    </row>
    <row r="29" spans="2:15" x14ac:dyDescent="0.3">
      <c r="B29" s="16" t="s">
        <v>49</v>
      </c>
    </row>
  </sheetData>
  <mergeCells count="2">
    <mergeCell ref="B2:O2"/>
    <mergeCell ref="B4:O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28"/>
  <sheetViews>
    <sheetView showRowColHeaders="0" zoomScale="90" zoomScaleNormal="90" workbookViewId="0">
      <selection activeCell="I29" sqref="I29"/>
    </sheetView>
  </sheetViews>
  <sheetFormatPr baseColWidth="10" defaultColWidth="11.44140625" defaultRowHeight="15" x14ac:dyDescent="0.3"/>
  <cols>
    <col min="1" max="1" width="2.6640625" style="2" customWidth="1"/>
    <col min="2" max="2" width="30.6640625" style="2" customWidth="1"/>
    <col min="3" max="3" width="13.44140625" style="2" customWidth="1"/>
    <col min="4" max="15" width="11.6640625" style="2" customWidth="1"/>
    <col min="16" max="16384" width="11.44140625" style="2"/>
  </cols>
  <sheetData>
    <row r="1" spans="1:15" x14ac:dyDescent="0.3">
      <c r="A1" s="1"/>
    </row>
    <row r="2" spans="1:15" ht="19.2" x14ac:dyDescent="0.3">
      <c r="B2" s="61" t="s">
        <v>78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spans="1:15" ht="19.2" x14ac:dyDescent="0.3"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15.6" thickBot="1" x14ac:dyDescent="0.35">
      <c r="B4" s="62" t="s">
        <v>51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</row>
    <row r="5" spans="1:15" s="17" customFormat="1" ht="20.25" customHeight="1" thickBot="1" x14ac:dyDescent="0.35">
      <c r="B5" s="28" t="s">
        <v>45</v>
      </c>
      <c r="C5" s="3" t="s">
        <v>46</v>
      </c>
      <c r="D5" s="4" t="s">
        <v>1</v>
      </c>
      <c r="E5" s="4" t="s">
        <v>2</v>
      </c>
      <c r="F5" s="4" t="s">
        <v>3</v>
      </c>
      <c r="G5" s="4" t="s">
        <v>4</v>
      </c>
      <c r="H5" s="4" t="s">
        <v>5</v>
      </c>
      <c r="I5" s="4" t="s">
        <v>6</v>
      </c>
      <c r="J5" s="4" t="s">
        <v>7</v>
      </c>
      <c r="K5" s="4" t="s">
        <v>8</v>
      </c>
      <c r="L5" s="4" t="s">
        <v>9</v>
      </c>
      <c r="M5" s="4" t="s">
        <v>10</v>
      </c>
      <c r="N5" s="4" t="s">
        <v>11</v>
      </c>
      <c r="O5" s="4" t="s">
        <v>12</v>
      </c>
    </row>
    <row r="6" spans="1:15" ht="18" customHeight="1" x14ac:dyDescent="0.3">
      <c r="B6" s="57" t="s">
        <v>46</v>
      </c>
      <c r="C6" s="58">
        <f>SUM(D6:O6)</f>
        <v>10005244</v>
      </c>
      <c r="D6" s="58">
        <f t="shared" ref="D6:O6" si="0">+SUM(D7:D26)</f>
        <v>782477</v>
      </c>
      <c r="E6" s="58">
        <f t="shared" si="0"/>
        <v>761957</v>
      </c>
      <c r="F6" s="58">
        <f t="shared" si="0"/>
        <v>750487</v>
      </c>
      <c r="G6" s="58">
        <f t="shared" si="0"/>
        <v>751134</v>
      </c>
      <c r="H6" s="58">
        <f t="shared" si="0"/>
        <v>822424</v>
      </c>
      <c r="I6" s="58">
        <f t="shared" si="0"/>
        <v>773314</v>
      </c>
      <c r="J6" s="58">
        <f t="shared" si="0"/>
        <v>883733</v>
      </c>
      <c r="K6" s="58">
        <f t="shared" si="0"/>
        <v>961958</v>
      </c>
      <c r="L6" s="58">
        <f t="shared" si="0"/>
        <v>871396</v>
      </c>
      <c r="M6" s="58">
        <f t="shared" si="0"/>
        <v>945663</v>
      </c>
      <c r="N6" s="58">
        <f t="shared" si="0"/>
        <v>844073</v>
      </c>
      <c r="O6" s="58">
        <f t="shared" si="0"/>
        <v>856628</v>
      </c>
    </row>
    <row r="7" spans="1:15" x14ac:dyDescent="0.3">
      <c r="B7" s="7" t="s">
        <v>28</v>
      </c>
      <c r="C7" s="23">
        <f>SUM(D7:O7)</f>
        <v>6213918</v>
      </c>
      <c r="D7" s="24">
        <v>479526</v>
      </c>
      <c r="E7" s="24">
        <v>472082</v>
      </c>
      <c r="F7" s="24">
        <v>463148</v>
      </c>
      <c r="G7" s="24">
        <v>465948</v>
      </c>
      <c r="H7" s="24">
        <v>521456</v>
      </c>
      <c r="I7" s="24">
        <v>483049</v>
      </c>
      <c r="J7" s="24">
        <v>551952</v>
      </c>
      <c r="K7" s="24">
        <v>600247</v>
      </c>
      <c r="L7" s="24">
        <v>534424</v>
      </c>
      <c r="M7" s="24">
        <v>595470</v>
      </c>
      <c r="N7" s="24">
        <v>525415</v>
      </c>
      <c r="O7" s="24">
        <v>521201</v>
      </c>
    </row>
    <row r="8" spans="1:15" x14ac:dyDescent="0.3">
      <c r="B8" s="10" t="s">
        <v>32</v>
      </c>
      <c r="C8" s="22">
        <f t="shared" ref="C8:C26" si="1">SUM(D8:O8)</f>
        <v>1310658</v>
      </c>
      <c r="D8" s="25">
        <v>106725</v>
      </c>
      <c r="E8" s="25">
        <v>101794</v>
      </c>
      <c r="F8" s="25">
        <v>100790</v>
      </c>
      <c r="G8" s="25">
        <v>101413</v>
      </c>
      <c r="H8" s="25">
        <v>106155</v>
      </c>
      <c r="I8" s="25">
        <v>102498</v>
      </c>
      <c r="J8" s="25">
        <v>119028</v>
      </c>
      <c r="K8" s="25">
        <v>124718</v>
      </c>
      <c r="L8" s="25">
        <v>116448</v>
      </c>
      <c r="M8" s="25">
        <v>118482</v>
      </c>
      <c r="N8" s="25">
        <v>100740</v>
      </c>
      <c r="O8" s="25">
        <v>111867</v>
      </c>
    </row>
    <row r="9" spans="1:15" x14ac:dyDescent="0.3">
      <c r="B9" s="10" t="s">
        <v>73</v>
      </c>
      <c r="C9" s="22">
        <f t="shared" si="1"/>
        <v>1265472</v>
      </c>
      <c r="D9" s="25">
        <v>110782</v>
      </c>
      <c r="E9" s="25">
        <v>103326</v>
      </c>
      <c r="F9" s="25">
        <v>100155</v>
      </c>
      <c r="G9" s="25">
        <v>98222</v>
      </c>
      <c r="H9" s="25">
        <v>102625</v>
      </c>
      <c r="I9" s="25">
        <v>98534</v>
      </c>
      <c r="J9" s="25">
        <v>112345</v>
      </c>
      <c r="K9" s="25">
        <v>115912</v>
      </c>
      <c r="L9" s="25">
        <v>110647</v>
      </c>
      <c r="M9" s="25">
        <v>110025</v>
      </c>
      <c r="N9" s="25">
        <v>103908</v>
      </c>
      <c r="O9" s="25">
        <v>98991</v>
      </c>
    </row>
    <row r="10" spans="1:15" x14ac:dyDescent="0.3">
      <c r="B10" s="10" t="s">
        <v>79</v>
      </c>
      <c r="C10" s="22">
        <f t="shared" si="1"/>
        <v>598928</v>
      </c>
      <c r="D10" s="25">
        <v>51527</v>
      </c>
      <c r="E10" s="25">
        <v>50270</v>
      </c>
      <c r="F10" s="25">
        <v>50269</v>
      </c>
      <c r="G10" s="25">
        <v>49594</v>
      </c>
      <c r="H10" s="25">
        <v>54349</v>
      </c>
      <c r="I10" s="25">
        <v>50943</v>
      </c>
      <c r="J10" s="25">
        <v>53775</v>
      </c>
      <c r="K10" s="25">
        <v>52334</v>
      </c>
      <c r="L10" s="25">
        <v>44041</v>
      </c>
      <c r="M10" s="25">
        <v>48281</v>
      </c>
      <c r="N10" s="25">
        <v>46313</v>
      </c>
      <c r="O10" s="25">
        <v>47232</v>
      </c>
    </row>
    <row r="11" spans="1:15" x14ac:dyDescent="0.3">
      <c r="B11" s="10" t="s">
        <v>80</v>
      </c>
      <c r="C11" s="22">
        <f t="shared" si="1"/>
        <v>474236</v>
      </c>
      <c r="D11" s="25">
        <v>22698</v>
      </c>
      <c r="E11" s="25">
        <v>22437</v>
      </c>
      <c r="F11" s="25">
        <v>24983</v>
      </c>
      <c r="G11" s="25">
        <v>25477</v>
      </c>
      <c r="H11" s="25">
        <v>26930</v>
      </c>
      <c r="I11" s="25">
        <v>27696</v>
      </c>
      <c r="J11" s="25">
        <v>34536</v>
      </c>
      <c r="K11" s="25">
        <v>56253</v>
      </c>
      <c r="L11" s="25">
        <v>53370</v>
      </c>
      <c r="M11" s="25">
        <v>60860</v>
      </c>
      <c r="N11" s="25">
        <v>55221</v>
      </c>
      <c r="O11" s="25">
        <v>63775</v>
      </c>
    </row>
    <row r="12" spans="1:15" x14ac:dyDescent="0.3">
      <c r="B12" s="10" t="s">
        <v>23</v>
      </c>
      <c r="C12" s="22">
        <f t="shared" si="1"/>
        <v>49207</v>
      </c>
      <c r="D12" s="25">
        <v>3478</v>
      </c>
      <c r="E12" s="25">
        <v>3345</v>
      </c>
      <c r="F12" s="25">
        <v>3641</v>
      </c>
      <c r="G12" s="25">
        <v>3627</v>
      </c>
      <c r="H12" s="25">
        <v>3873</v>
      </c>
      <c r="I12" s="25">
        <v>4036</v>
      </c>
      <c r="J12" s="25">
        <v>4073</v>
      </c>
      <c r="K12" s="25">
        <v>3832</v>
      </c>
      <c r="L12" s="25">
        <v>4461</v>
      </c>
      <c r="M12" s="25">
        <v>4345</v>
      </c>
      <c r="N12" s="25">
        <v>4801</v>
      </c>
      <c r="O12" s="25">
        <v>5695</v>
      </c>
    </row>
    <row r="13" spans="1:15" x14ac:dyDescent="0.3">
      <c r="B13" s="10" t="s">
        <v>31</v>
      </c>
      <c r="C13" s="22">
        <f t="shared" si="1"/>
        <v>44883</v>
      </c>
      <c r="D13" s="25">
        <v>2755</v>
      </c>
      <c r="E13" s="25">
        <v>4843</v>
      </c>
      <c r="F13" s="25">
        <v>3547</v>
      </c>
      <c r="G13" s="25">
        <v>3453</v>
      </c>
      <c r="H13" s="25">
        <v>2723</v>
      </c>
      <c r="I13" s="25">
        <v>2576</v>
      </c>
      <c r="J13" s="25">
        <v>3573</v>
      </c>
      <c r="K13" s="25">
        <v>4830</v>
      </c>
      <c r="L13" s="25">
        <v>3817</v>
      </c>
      <c r="M13" s="25">
        <v>4174</v>
      </c>
      <c r="N13" s="25">
        <v>4347</v>
      </c>
      <c r="O13" s="25">
        <v>4245</v>
      </c>
    </row>
    <row r="14" spans="1:15" x14ac:dyDescent="0.3">
      <c r="B14" s="10" t="s">
        <v>34</v>
      </c>
      <c r="C14" s="22">
        <f t="shared" si="1"/>
        <v>19217</v>
      </c>
      <c r="D14" s="25">
        <v>1071</v>
      </c>
      <c r="E14" s="25">
        <v>1564</v>
      </c>
      <c r="F14" s="25">
        <v>1387</v>
      </c>
      <c r="G14" s="25">
        <v>1199</v>
      </c>
      <c r="H14" s="25">
        <v>1526</v>
      </c>
      <c r="I14" s="25">
        <v>1490</v>
      </c>
      <c r="J14" s="25">
        <v>2075</v>
      </c>
      <c r="K14" s="25">
        <v>1942</v>
      </c>
      <c r="L14" s="25">
        <v>1959</v>
      </c>
      <c r="M14" s="25">
        <v>1883</v>
      </c>
      <c r="N14" s="25">
        <v>1336</v>
      </c>
      <c r="O14" s="25">
        <v>1785</v>
      </c>
    </row>
    <row r="15" spans="1:15" x14ac:dyDescent="0.3">
      <c r="B15" s="10" t="s">
        <v>19</v>
      </c>
      <c r="C15" s="22">
        <f t="shared" si="1"/>
        <v>8668</v>
      </c>
      <c r="D15" s="25">
        <v>774</v>
      </c>
      <c r="E15" s="25">
        <v>1020</v>
      </c>
      <c r="F15" s="25">
        <v>1095</v>
      </c>
      <c r="G15" s="25">
        <v>763</v>
      </c>
      <c r="H15" s="25">
        <v>904</v>
      </c>
      <c r="I15" s="25">
        <v>583</v>
      </c>
      <c r="J15" s="25">
        <v>666</v>
      </c>
      <c r="K15" s="25">
        <v>424</v>
      </c>
      <c r="L15" s="25">
        <v>530</v>
      </c>
      <c r="M15" s="25">
        <v>751</v>
      </c>
      <c r="N15" s="25">
        <v>568</v>
      </c>
      <c r="O15" s="25">
        <v>590</v>
      </c>
    </row>
    <row r="16" spans="1:15" x14ac:dyDescent="0.3">
      <c r="B16" s="10" t="s">
        <v>36</v>
      </c>
      <c r="C16" s="22">
        <f t="shared" si="1"/>
        <v>7885</v>
      </c>
      <c r="D16" s="25">
        <v>2274</v>
      </c>
      <c r="E16" s="25">
        <v>461</v>
      </c>
      <c r="F16" s="25">
        <v>330</v>
      </c>
      <c r="G16" s="25">
        <v>465</v>
      </c>
      <c r="H16" s="25">
        <v>525</v>
      </c>
      <c r="I16" s="25">
        <v>688</v>
      </c>
      <c r="J16" s="25">
        <v>665</v>
      </c>
      <c r="K16" s="25">
        <v>602</v>
      </c>
      <c r="L16" s="25">
        <v>564</v>
      </c>
      <c r="M16" s="25">
        <v>623</v>
      </c>
      <c r="N16" s="25">
        <v>397</v>
      </c>
      <c r="O16" s="25">
        <v>291</v>
      </c>
    </row>
    <row r="17" spans="2:15" x14ac:dyDescent="0.3">
      <c r="B17" s="10" t="s">
        <v>35</v>
      </c>
      <c r="C17" s="22">
        <f t="shared" si="1"/>
        <v>6451</v>
      </c>
      <c r="D17" s="25">
        <v>495</v>
      </c>
      <c r="E17" s="25">
        <v>506</v>
      </c>
      <c r="F17" s="25">
        <v>577</v>
      </c>
      <c r="G17" s="25">
        <v>488</v>
      </c>
      <c r="H17" s="25">
        <v>694</v>
      </c>
      <c r="I17" s="25">
        <v>639</v>
      </c>
      <c r="J17" s="25">
        <v>349</v>
      </c>
      <c r="K17" s="25">
        <v>526</v>
      </c>
      <c r="L17" s="25">
        <v>589</v>
      </c>
      <c r="M17" s="25">
        <v>441</v>
      </c>
      <c r="N17" s="25">
        <v>571</v>
      </c>
      <c r="O17" s="25">
        <v>576</v>
      </c>
    </row>
    <row r="18" spans="2:15" x14ac:dyDescent="0.3">
      <c r="B18" s="10" t="s">
        <v>74</v>
      </c>
      <c r="C18" s="22">
        <f t="shared" si="1"/>
        <v>3044</v>
      </c>
      <c r="D18" s="25">
        <v>212</v>
      </c>
      <c r="E18" s="25">
        <v>212</v>
      </c>
      <c r="F18" s="25">
        <v>268</v>
      </c>
      <c r="G18" s="25">
        <v>193</v>
      </c>
      <c r="H18" s="25">
        <v>222</v>
      </c>
      <c r="I18" s="25">
        <v>419</v>
      </c>
      <c r="J18" s="25">
        <v>479</v>
      </c>
      <c r="K18" s="25">
        <v>201</v>
      </c>
      <c r="L18" s="25">
        <v>213</v>
      </c>
      <c r="M18" s="25">
        <v>146</v>
      </c>
      <c r="N18" s="25">
        <v>253</v>
      </c>
      <c r="O18" s="25">
        <v>226</v>
      </c>
    </row>
    <row r="19" spans="2:15" x14ac:dyDescent="0.3">
      <c r="B19" s="10" t="s">
        <v>48</v>
      </c>
      <c r="C19" s="22">
        <f t="shared" si="1"/>
        <v>721</v>
      </c>
      <c r="D19" s="25">
        <v>55</v>
      </c>
      <c r="E19" s="25">
        <v>10</v>
      </c>
      <c r="F19" s="25">
        <v>108</v>
      </c>
      <c r="G19" s="25">
        <v>38</v>
      </c>
      <c r="H19" s="25">
        <v>102</v>
      </c>
      <c r="I19" s="25">
        <v>51</v>
      </c>
      <c r="J19" s="25">
        <v>83</v>
      </c>
      <c r="K19" s="25">
        <v>26</v>
      </c>
      <c r="L19" s="25">
        <v>108</v>
      </c>
      <c r="M19" s="25">
        <v>22</v>
      </c>
      <c r="N19" s="25">
        <v>78</v>
      </c>
      <c r="O19" s="25">
        <v>40</v>
      </c>
    </row>
    <row r="20" spans="2:15" x14ac:dyDescent="0.3">
      <c r="B20" s="10" t="s">
        <v>76</v>
      </c>
      <c r="C20" s="22">
        <f t="shared" si="1"/>
        <v>616</v>
      </c>
      <c r="D20" s="25">
        <v>34</v>
      </c>
      <c r="E20" s="25">
        <v>32</v>
      </c>
      <c r="F20" s="25">
        <v>46</v>
      </c>
      <c r="G20" s="25">
        <v>92</v>
      </c>
      <c r="H20" s="25">
        <v>32</v>
      </c>
      <c r="I20" s="25">
        <v>24</v>
      </c>
      <c r="J20" s="25">
        <v>36</v>
      </c>
      <c r="K20" s="25">
        <v>48</v>
      </c>
      <c r="L20" s="25">
        <v>70</v>
      </c>
      <c r="M20" s="25">
        <v>90</v>
      </c>
      <c r="N20" s="25">
        <v>59</v>
      </c>
      <c r="O20" s="25">
        <v>53</v>
      </c>
    </row>
    <row r="21" spans="2:15" x14ac:dyDescent="0.3">
      <c r="B21" s="10" t="s">
        <v>21</v>
      </c>
      <c r="C21" s="22">
        <f t="shared" si="1"/>
        <v>573</v>
      </c>
      <c r="D21" s="25">
        <v>44</v>
      </c>
      <c r="E21" s="25">
        <v>20</v>
      </c>
      <c r="F21" s="25">
        <v>56</v>
      </c>
      <c r="G21" s="25">
        <v>36</v>
      </c>
      <c r="H21" s="25">
        <v>33</v>
      </c>
      <c r="I21" s="25">
        <v>59</v>
      </c>
      <c r="J21" s="25">
        <v>88</v>
      </c>
      <c r="K21" s="25">
        <v>50</v>
      </c>
      <c r="L21" s="25">
        <v>54</v>
      </c>
      <c r="M21" s="25">
        <v>50</v>
      </c>
      <c r="N21" s="25">
        <v>45</v>
      </c>
      <c r="O21" s="25">
        <v>38</v>
      </c>
    </row>
    <row r="22" spans="2:15" x14ac:dyDescent="0.3">
      <c r="B22" s="10" t="s">
        <v>17</v>
      </c>
      <c r="C22" s="22">
        <f t="shared" si="1"/>
        <v>394</v>
      </c>
      <c r="D22" s="25"/>
      <c r="E22" s="25">
        <v>27</v>
      </c>
      <c r="F22" s="25">
        <v>28</v>
      </c>
      <c r="G22" s="25">
        <v>83</v>
      </c>
      <c r="H22" s="25">
        <v>256</v>
      </c>
      <c r="I22" s="25"/>
      <c r="J22" s="25"/>
      <c r="K22" s="25"/>
      <c r="L22" s="25"/>
      <c r="M22" s="25"/>
      <c r="N22" s="25"/>
      <c r="O22" s="25"/>
    </row>
    <row r="23" spans="2:15" x14ac:dyDescent="0.3">
      <c r="B23" s="10" t="s">
        <v>27</v>
      </c>
      <c r="C23" s="22">
        <f t="shared" si="1"/>
        <v>287</v>
      </c>
      <c r="D23" s="25">
        <v>8</v>
      </c>
      <c r="E23" s="25">
        <v>2</v>
      </c>
      <c r="F23" s="25">
        <v>27</v>
      </c>
      <c r="G23" s="25">
        <v>43</v>
      </c>
      <c r="H23" s="25">
        <v>19</v>
      </c>
      <c r="I23" s="25">
        <v>23</v>
      </c>
      <c r="J23" s="25">
        <v>10</v>
      </c>
      <c r="K23" s="25">
        <v>6</v>
      </c>
      <c r="L23" s="25">
        <v>101</v>
      </c>
      <c r="M23" s="25">
        <v>20</v>
      </c>
      <c r="N23" s="25">
        <v>18</v>
      </c>
      <c r="O23" s="25">
        <v>10</v>
      </c>
    </row>
    <row r="24" spans="2:15" x14ac:dyDescent="0.3">
      <c r="B24" s="10" t="s">
        <v>75</v>
      </c>
      <c r="C24" s="22">
        <f t="shared" si="1"/>
        <v>53</v>
      </c>
      <c r="D24" s="25">
        <v>7</v>
      </c>
      <c r="E24" s="25"/>
      <c r="F24" s="25">
        <v>32</v>
      </c>
      <c r="G24" s="25"/>
      <c r="H24" s="25"/>
      <c r="I24" s="25">
        <v>6</v>
      </c>
      <c r="J24" s="25"/>
      <c r="K24" s="25"/>
      <c r="L24" s="25"/>
      <c r="M24" s="25"/>
      <c r="N24" s="25"/>
      <c r="O24" s="25">
        <v>8</v>
      </c>
    </row>
    <row r="25" spans="2:15" x14ac:dyDescent="0.3">
      <c r="B25" s="10" t="s">
        <v>18</v>
      </c>
      <c r="C25" s="22">
        <f t="shared" si="1"/>
        <v>24</v>
      </c>
      <c r="D25" s="25">
        <v>12</v>
      </c>
      <c r="E25" s="25">
        <v>3</v>
      </c>
      <c r="F25" s="25"/>
      <c r="G25" s="25"/>
      <c r="H25" s="25"/>
      <c r="I25" s="25"/>
      <c r="J25" s="25"/>
      <c r="K25" s="25">
        <v>4</v>
      </c>
      <c r="L25" s="25"/>
      <c r="M25" s="25"/>
      <c r="N25" s="25"/>
      <c r="O25" s="25">
        <v>5</v>
      </c>
    </row>
    <row r="26" spans="2:15" ht="15.6" thickBot="1" x14ac:dyDescent="0.35">
      <c r="B26" s="13" t="s">
        <v>42</v>
      </c>
      <c r="C26" s="26">
        <f t="shared" si="1"/>
        <v>9</v>
      </c>
      <c r="D26" s="27"/>
      <c r="E26" s="27">
        <v>3</v>
      </c>
      <c r="F26" s="27"/>
      <c r="G26" s="27"/>
      <c r="H26" s="27"/>
      <c r="I26" s="27"/>
      <c r="J26" s="27"/>
      <c r="K26" s="27">
        <v>3</v>
      </c>
      <c r="L26" s="27"/>
      <c r="M26" s="27"/>
      <c r="N26" s="27">
        <v>3</v>
      </c>
      <c r="O26" s="27"/>
    </row>
    <row r="27" spans="2:15" x14ac:dyDescent="0.3">
      <c r="B27" s="16" t="s">
        <v>50</v>
      </c>
    </row>
    <row r="28" spans="2:15" x14ac:dyDescent="0.3">
      <c r="B28" s="16" t="s">
        <v>49</v>
      </c>
    </row>
  </sheetData>
  <mergeCells count="2">
    <mergeCell ref="B2:O2"/>
    <mergeCell ref="B4:O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29"/>
  <sheetViews>
    <sheetView showRowColHeaders="0" zoomScale="90" zoomScaleNormal="90" workbookViewId="0">
      <selection activeCell="G32" sqref="G32"/>
    </sheetView>
  </sheetViews>
  <sheetFormatPr baseColWidth="10" defaultColWidth="11.44140625" defaultRowHeight="15" x14ac:dyDescent="0.3"/>
  <cols>
    <col min="1" max="1" width="2.6640625" style="2" customWidth="1"/>
    <col min="2" max="2" width="30.6640625" style="2" customWidth="1"/>
    <col min="3" max="3" width="13.44140625" style="2" customWidth="1"/>
    <col min="4" max="15" width="11.6640625" style="2" customWidth="1"/>
    <col min="16" max="16384" width="11.44140625" style="2"/>
  </cols>
  <sheetData>
    <row r="1" spans="1:15" x14ac:dyDescent="0.3">
      <c r="A1" s="1"/>
    </row>
    <row r="2" spans="1:15" ht="19.2" x14ac:dyDescent="0.3">
      <c r="B2" s="61" t="s">
        <v>81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spans="1:15" ht="19.2" x14ac:dyDescent="0.3"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15.6" thickBot="1" x14ac:dyDescent="0.35">
      <c r="B4" s="62" t="s">
        <v>51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</row>
    <row r="5" spans="1:15" s="17" customFormat="1" ht="20.25" customHeight="1" thickBot="1" x14ac:dyDescent="0.35">
      <c r="B5" s="28" t="s">
        <v>45</v>
      </c>
      <c r="C5" s="3" t="s">
        <v>46</v>
      </c>
      <c r="D5" s="4" t="s">
        <v>1</v>
      </c>
      <c r="E5" s="4" t="s">
        <v>2</v>
      </c>
      <c r="F5" s="4" t="s">
        <v>3</v>
      </c>
      <c r="G5" s="4" t="s">
        <v>4</v>
      </c>
      <c r="H5" s="4" t="s">
        <v>5</v>
      </c>
      <c r="I5" s="4" t="s">
        <v>6</v>
      </c>
      <c r="J5" s="4" t="s">
        <v>7</v>
      </c>
      <c r="K5" s="4" t="s">
        <v>8</v>
      </c>
      <c r="L5" s="4" t="s">
        <v>9</v>
      </c>
      <c r="M5" s="4" t="s">
        <v>10</v>
      </c>
      <c r="N5" s="4" t="s">
        <v>11</v>
      </c>
      <c r="O5" s="4" t="s">
        <v>12</v>
      </c>
    </row>
    <row r="6" spans="1:15" ht="18" customHeight="1" x14ac:dyDescent="0.3">
      <c r="B6" s="57" t="s">
        <v>46</v>
      </c>
      <c r="C6" s="58">
        <f>SUM(D6:O6)</f>
        <v>10794031</v>
      </c>
      <c r="D6" s="58">
        <f t="shared" ref="D6:O6" si="0">+SUM(D7:D27)</f>
        <v>853100</v>
      </c>
      <c r="E6" s="58">
        <f t="shared" si="0"/>
        <v>854575</v>
      </c>
      <c r="F6" s="58">
        <f t="shared" si="0"/>
        <v>832746</v>
      </c>
      <c r="G6" s="58">
        <f t="shared" si="0"/>
        <v>789015</v>
      </c>
      <c r="H6" s="58">
        <f t="shared" si="0"/>
        <v>921848</v>
      </c>
      <c r="I6" s="58">
        <f t="shared" si="0"/>
        <v>859664</v>
      </c>
      <c r="J6" s="58">
        <f t="shared" si="0"/>
        <v>976117</v>
      </c>
      <c r="K6" s="58">
        <f t="shared" si="0"/>
        <v>1032025</v>
      </c>
      <c r="L6" s="58">
        <f t="shared" si="0"/>
        <v>912892</v>
      </c>
      <c r="M6" s="58">
        <f t="shared" si="0"/>
        <v>995703</v>
      </c>
      <c r="N6" s="58">
        <f t="shared" si="0"/>
        <v>882731</v>
      </c>
      <c r="O6" s="58">
        <f t="shared" si="0"/>
        <v>883615</v>
      </c>
    </row>
    <row r="7" spans="1:15" x14ac:dyDescent="0.3">
      <c r="B7" s="7" t="s">
        <v>28</v>
      </c>
      <c r="C7" s="23">
        <f>SUM(D7:O7)</f>
        <v>6627050</v>
      </c>
      <c r="D7" s="24">
        <v>508159</v>
      </c>
      <c r="E7" s="24">
        <v>528761</v>
      </c>
      <c r="F7" s="24">
        <v>509726</v>
      </c>
      <c r="G7" s="24">
        <v>483745</v>
      </c>
      <c r="H7" s="24">
        <v>572368</v>
      </c>
      <c r="I7" s="24">
        <v>529486</v>
      </c>
      <c r="J7" s="24">
        <v>600668</v>
      </c>
      <c r="K7" s="24">
        <v>641570</v>
      </c>
      <c r="L7" s="24">
        <v>568599</v>
      </c>
      <c r="M7" s="24">
        <v>624398</v>
      </c>
      <c r="N7" s="24">
        <v>537503</v>
      </c>
      <c r="O7" s="24">
        <v>522067</v>
      </c>
    </row>
    <row r="8" spans="1:15" x14ac:dyDescent="0.3">
      <c r="B8" s="10" t="s">
        <v>32</v>
      </c>
      <c r="C8" s="22">
        <f t="shared" ref="C8:C27" si="1">SUM(D8:O8)</f>
        <v>1344370</v>
      </c>
      <c r="D8" s="25">
        <v>113209</v>
      </c>
      <c r="E8" s="25">
        <v>102044</v>
      </c>
      <c r="F8" s="25">
        <v>106693</v>
      </c>
      <c r="G8" s="25">
        <v>94861</v>
      </c>
      <c r="H8" s="25">
        <v>108352</v>
      </c>
      <c r="I8" s="25">
        <v>101471</v>
      </c>
      <c r="J8" s="25">
        <v>119557</v>
      </c>
      <c r="K8" s="25">
        <v>124267</v>
      </c>
      <c r="L8" s="25">
        <v>109323</v>
      </c>
      <c r="M8" s="25">
        <v>121041</v>
      </c>
      <c r="N8" s="25">
        <v>117986</v>
      </c>
      <c r="O8" s="25">
        <v>125566</v>
      </c>
    </row>
    <row r="9" spans="1:15" x14ac:dyDescent="0.3">
      <c r="B9" s="10" t="s">
        <v>73</v>
      </c>
      <c r="C9" s="22">
        <f t="shared" si="1"/>
        <v>1284324</v>
      </c>
      <c r="D9" s="25">
        <v>108625</v>
      </c>
      <c r="E9" s="25">
        <v>104818</v>
      </c>
      <c r="F9" s="25">
        <v>99240</v>
      </c>
      <c r="G9" s="25">
        <v>96573</v>
      </c>
      <c r="H9" s="25">
        <v>111225</v>
      </c>
      <c r="I9" s="25">
        <v>102146</v>
      </c>
      <c r="J9" s="25">
        <v>111702</v>
      </c>
      <c r="K9" s="25">
        <v>119865</v>
      </c>
      <c r="L9" s="25">
        <v>108321</v>
      </c>
      <c r="M9" s="25">
        <v>113330</v>
      </c>
      <c r="N9" s="25">
        <v>104727</v>
      </c>
      <c r="O9" s="25">
        <v>103752</v>
      </c>
    </row>
    <row r="10" spans="1:15" x14ac:dyDescent="0.3">
      <c r="B10" s="10" t="s">
        <v>80</v>
      </c>
      <c r="C10" s="22">
        <f t="shared" si="1"/>
        <v>906144</v>
      </c>
      <c r="D10" s="25">
        <v>66273</v>
      </c>
      <c r="E10" s="25">
        <v>63849</v>
      </c>
      <c r="F10" s="25">
        <v>61233</v>
      </c>
      <c r="G10" s="25">
        <v>65571</v>
      </c>
      <c r="H10" s="25">
        <v>76033</v>
      </c>
      <c r="I10" s="25">
        <v>74479</v>
      </c>
      <c r="J10" s="25">
        <v>85161</v>
      </c>
      <c r="K10" s="25">
        <v>86334</v>
      </c>
      <c r="L10" s="25">
        <v>78153</v>
      </c>
      <c r="M10" s="25">
        <v>87962</v>
      </c>
      <c r="N10" s="25">
        <v>79681</v>
      </c>
      <c r="O10" s="25">
        <v>81415</v>
      </c>
    </row>
    <row r="11" spans="1:15" x14ac:dyDescent="0.3">
      <c r="B11" s="10" t="s">
        <v>79</v>
      </c>
      <c r="C11" s="22">
        <f t="shared" si="1"/>
        <v>486526</v>
      </c>
      <c r="D11" s="25">
        <v>45592</v>
      </c>
      <c r="E11" s="25">
        <v>42735</v>
      </c>
      <c r="F11" s="25">
        <v>43987</v>
      </c>
      <c r="G11" s="25">
        <v>37406</v>
      </c>
      <c r="H11" s="25">
        <v>42254</v>
      </c>
      <c r="I11" s="25">
        <v>39802</v>
      </c>
      <c r="J11" s="25">
        <v>45827</v>
      </c>
      <c r="K11" s="25">
        <v>47317</v>
      </c>
      <c r="L11" s="25">
        <v>35915</v>
      </c>
      <c r="M11" s="25">
        <v>36319</v>
      </c>
      <c r="N11" s="25">
        <v>31091</v>
      </c>
      <c r="O11" s="25">
        <v>38281</v>
      </c>
    </row>
    <row r="12" spans="1:15" x14ac:dyDescent="0.3">
      <c r="B12" s="10" t="s">
        <v>23</v>
      </c>
      <c r="C12" s="22">
        <f t="shared" si="1"/>
        <v>54406</v>
      </c>
      <c r="D12" s="25">
        <v>3990</v>
      </c>
      <c r="E12" s="25">
        <v>4617</v>
      </c>
      <c r="F12" s="25">
        <v>4381</v>
      </c>
      <c r="G12" s="25">
        <v>4350</v>
      </c>
      <c r="H12" s="25">
        <v>4478</v>
      </c>
      <c r="I12" s="25">
        <v>4413</v>
      </c>
      <c r="J12" s="25">
        <v>4637</v>
      </c>
      <c r="K12" s="25">
        <v>4762</v>
      </c>
      <c r="L12" s="25">
        <v>4563</v>
      </c>
      <c r="M12" s="25">
        <v>4751</v>
      </c>
      <c r="N12" s="25">
        <v>4462</v>
      </c>
      <c r="O12" s="25">
        <v>5002</v>
      </c>
    </row>
    <row r="13" spans="1:15" x14ac:dyDescent="0.3">
      <c r="B13" s="10" t="s">
        <v>31</v>
      </c>
      <c r="C13" s="22">
        <f t="shared" si="1"/>
        <v>34605</v>
      </c>
      <c r="D13" s="25">
        <v>3894</v>
      </c>
      <c r="E13" s="25">
        <v>3897</v>
      </c>
      <c r="F13" s="25">
        <v>3243</v>
      </c>
      <c r="G13" s="25">
        <v>2780</v>
      </c>
      <c r="H13" s="25">
        <v>2499</v>
      </c>
      <c r="I13" s="25">
        <v>2606</v>
      </c>
      <c r="J13" s="25">
        <v>3121</v>
      </c>
      <c r="K13" s="25">
        <v>2518</v>
      </c>
      <c r="L13" s="25">
        <v>2747</v>
      </c>
      <c r="M13" s="25">
        <v>2472</v>
      </c>
      <c r="N13" s="25">
        <v>2261</v>
      </c>
      <c r="O13" s="25">
        <v>2567</v>
      </c>
    </row>
    <row r="14" spans="1:15" x14ac:dyDescent="0.3">
      <c r="B14" s="10" t="s">
        <v>34</v>
      </c>
      <c r="C14" s="22">
        <f t="shared" si="1"/>
        <v>26049</v>
      </c>
      <c r="D14" s="25">
        <v>1424</v>
      </c>
      <c r="E14" s="25">
        <v>1824</v>
      </c>
      <c r="F14" s="25">
        <v>2012</v>
      </c>
      <c r="G14" s="25">
        <v>1737</v>
      </c>
      <c r="H14" s="25">
        <v>1699</v>
      </c>
      <c r="I14" s="25">
        <v>2512</v>
      </c>
      <c r="J14" s="25">
        <v>2413</v>
      </c>
      <c r="K14" s="25">
        <v>2485</v>
      </c>
      <c r="L14" s="25">
        <v>2430</v>
      </c>
      <c r="M14" s="25">
        <v>2472</v>
      </c>
      <c r="N14" s="25">
        <v>2577</v>
      </c>
      <c r="O14" s="25">
        <v>2464</v>
      </c>
    </row>
    <row r="15" spans="1:15" x14ac:dyDescent="0.3">
      <c r="B15" s="10" t="s">
        <v>19</v>
      </c>
      <c r="C15" s="22">
        <f t="shared" si="1"/>
        <v>8238</v>
      </c>
      <c r="D15" s="25">
        <v>680</v>
      </c>
      <c r="E15" s="25">
        <v>607</v>
      </c>
      <c r="F15" s="25">
        <v>413</v>
      </c>
      <c r="G15" s="25">
        <v>585</v>
      </c>
      <c r="H15" s="25">
        <v>467</v>
      </c>
      <c r="I15" s="25">
        <v>662</v>
      </c>
      <c r="J15" s="25">
        <v>720</v>
      </c>
      <c r="K15" s="25">
        <v>760</v>
      </c>
      <c r="L15" s="25">
        <v>604</v>
      </c>
      <c r="M15" s="25">
        <v>933</v>
      </c>
      <c r="N15" s="25">
        <v>953</v>
      </c>
      <c r="O15" s="25">
        <v>854</v>
      </c>
    </row>
    <row r="16" spans="1:15" x14ac:dyDescent="0.3">
      <c r="B16" s="10" t="s">
        <v>75</v>
      </c>
      <c r="C16" s="22">
        <f t="shared" si="1"/>
        <v>6269</v>
      </c>
      <c r="D16" s="25"/>
      <c r="E16" s="25">
        <v>153</v>
      </c>
      <c r="F16" s="25">
        <v>305</v>
      </c>
      <c r="G16" s="25">
        <v>405</v>
      </c>
      <c r="H16" s="25">
        <v>580</v>
      </c>
      <c r="I16" s="25">
        <v>510</v>
      </c>
      <c r="J16" s="25">
        <v>771</v>
      </c>
      <c r="K16" s="25">
        <v>676</v>
      </c>
      <c r="L16" s="25">
        <v>647</v>
      </c>
      <c r="M16" s="25">
        <v>861</v>
      </c>
      <c r="N16" s="25">
        <v>653</v>
      </c>
      <c r="O16" s="25">
        <v>708</v>
      </c>
    </row>
    <row r="17" spans="2:15" x14ac:dyDescent="0.3">
      <c r="B17" s="10" t="s">
        <v>35</v>
      </c>
      <c r="C17" s="22">
        <f t="shared" si="1"/>
        <v>5255</v>
      </c>
      <c r="D17" s="25">
        <v>520</v>
      </c>
      <c r="E17" s="25">
        <v>548</v>
      </c>
      <c r="F17" s="25">
        <v>537</v>
      </c>
      <c r="G17" s="25">
        <v>328</v>
      </c>
      <c r="H17" s="25">
        <v>388</v>
      </c>
      <c r="I17" s="25">
        <v>614</v>
      </c>
      <c r="J17" s="25">
        <v>577</v>
      </c>
      <c r="K17" s="25">
        <v>642</v>
      </c>
      <c r="L17" s="25">
        <v>609</v>
      </c>
      <c r="M17" s="25">
        <v>457</v>
      </c>
      <c r="N17" s="25">
        <v>35</v>
      </c>
      <c r="O17" s="25"/>
    </row>
    <row r="18" spans="2:15" x14ac:dyDescent="0.3">
      <c r="B18" s="10" t="s">
        <v>36</v>
      </c>
      <c r="C18" s="22">
        <f t="shared" si="1"/>
        <v>4340</v>
      </c>
      <c r="D18" s="25">
        <v>426</v>
      </c>
      <c r="E18" s="25">
        <v>299</v>
      </c>
      <c r="F18" s="25">
        <v>474</v>
      </c>
      <c r="G18" s="25">
        <v>248</v>
      </c>
      <c r="H18" s="25">
        <v>566</v>
      </c>
      <c r="I18" s="25">
        <v>354</v>
      </c>
      <c r="J18" s="25">
        <v>422</v>
      </c>
      <c r="K18" s="25">
        <v>375</v>
      </c>
      <c r="L18" s="25">
        <v>389</v>
      </c>
      <c r="M18" s="25">
        <v>284</v>
      </c>
      <c r="N18" s="25">
        <v>324</v>
      </c>
      <c r="O18" s="25">
        <v>179</v>
      </c>
    </row>
    <row r="19" spans="2:15" x14ac:dyDescent="0.3">
      <c r="B19" s="10" t="s">
        <v>17</v>
      </c>
      <c r="C19" s="22">
        <f t="shared" si="1"/>
        <v>1753</v>
      </c>
      <c r="D19" s="25"/>
      <c r="E19" s="25">
        <v>75</v>
      </c>
      <c r="F19" s="25">
        <v>126</v>
      </c>
      <c r="G19" s="25">
        <v>130</v>
      </c>
      <c r="H19" s="25">
        <v>372</v>
      </c>
      <c r="I19" s="25">
        <v>215</v>
      </c>
      <c r="J19" s="25">
        <v>291</v>
      </c>
      <c r="K19" s="25">
        <v>267</v>
      </c>
      <c r="L19" s="25">
        <v>246</v>
      </c>
      <c r="M19" s="25">
        <v>31</v>
      </c>
      <c r="N19" s="25"/>
      <c r="O19" s="25"/>
    </row>
    <row r="20" spans="2:15" x14ac:dyDescent="0.3">
      <c r="B20" s="10" t="s">
        <v>74</v>
      </c>
      <c r="C20" s="22"/>
      <c r="D20" s="25">
        <v>93</v>
      </c>
      <c r="E20" s="25">
        <v>151</v>
      </c>
      <c r="F20" s="25">
        <v>140</v>
      </c>
      <c r="G20" s="25">
        <v>193</v>
      </c>
      <c r="H20" s="25">
        <v>164</v>
      </c>
      <c r="I20" s="25">
        <v>130</v>
      </c>
      <c r="J20" s="25">
        <v>15</v>
      </c>
      <c r="K20" s="25"/>
      <c r="L20" s="25">
        <v>6</v>
      </c>
      <c r="M20" s="25">
        <v>159</v>
      </c>
      <c r="N20" s="25">
        <v>170</v>
      </c>
      <c r="O20" s="25">
        <v>505</v>
      </c>
    </row>
    <row r="21" spans="2:15" x14ac:dyDescent="0.3">
      <c r="B21" s="10" t="s">
        <v>76</v>
      </c>
      <c r="C21" s="22">
        <f t="shared" si="1"/>
        <v>913</v>
      </c>
      <c r="D21" s="25">
        <v>57</v>
      </c>
      <c r="E21" s="25">
        <v>63</v>
      </c>
      <c r="F21" s="25">
        <v>72</v>
      </c>
      <c r="G21" s="25">
        <v>43</v>
      </c>
      <c r="H21" s="25">
        <v>221</v>
      </c>
      <c r="I21" s="25">
        <v>114</v>
      </c>
      <c r="J21" s="25">
        <v>69</v>
      </c>
      <c r="K21" s="25">
        <v>59</v>
      </c>
      <c r="L21" s="25">
        <v>77</v>
      </c>
      <c r="M21" s="25">
        <v>60</v>
      </c>
      <c r="N21" s="25">
        <v>55</v>
      </c>
      <c r="O21" s="25">
        <v>23</v>
      </c>
    </row>
    <row r="22" spans="2:15" x14ac:dyDescent="0.3">
      <c r="B22" s="10" t="s">
        <v>48</v>
      </c>
      <c r="C22" s="22">
        <f t="shared" si="1"/>
        <v>892</v>
      </c>
      <c r="D22" s="25">
        <v>110</v>
      </c>
      <c r="E22" s="25">
        <v>41</v>
      </c>
      <c r="F22" s="25">
        <v>86</v>
      </c>
      <c r="G22" s="25">
        <v>23</v>
      </c>
      <c r="H22" s="25">
        <v>88</v>
      </c>
      <c r="I22" s="25">
        <v>43</v>
      </c>
      <c r="J22" s="25">
        <v>51</v>
      </c>
      <c r="K22" s="25">
        <v>63</v>
      </c>
      <c r="L22" s="25">
        <v>58</v>
      </c>
      <c r="M22" s="25">
        <v>54</v>
      </c>
      <c r="N22" s="25">
        <v>160</v>
      </c>
      <c r="O22" s="25">
        <v>115</v>
      </c>
    </row>
    <row r="23" spans="2:15" x14ac:dyDescent="0.3">
      <c r="B23" s="10" t="s">
        <v>21</v>
      </c>
      <c r="C23" s="22">
        <f t="shared" si="1"/>
        <v>815</v>
      </c>
      <c r="D23" s="25">
        <v>44</v>
      </c>
      <c r="E23" s="25">
        <v>33</v>
      </c>
      <c r="F23" s="25">
        <v>69</v>
      </c>
      <c r="G23" s="25">
        <v>33</v>
      </c>
      <c r="H23" s="25">
        <v>64</v>
      </c>
      <c r="I23" s="25">
        <v>71</v>
      </c>
      <c r="J23" s="25">
        <v>98</v>
      </c>
      <c r="K23" s="25">
        <v>59</v>
      </c>
      <c r="L23" s="25">
        <v>87</v>
      </c>
      <c r="M23" s="25">
        <v>91</v>
      </c>
      <c r="N23" s="25">
        <v>80</v>
      </c>
      <c r="O23" s="25">
        <v>86</v>
      </c>
    </row>
    <row r="24" spans="2:15" x14ac:dyDescent="0.3">
      <c r="B24" s="10" t="s">
        <v>27</v>
      </c>
      <c r="C24" s="22">
        <f t="shared" si="1"/>
        <v>265</v>
      </c>
      <c r="D24" s="25">
        <v>4</v>
      </c>
      <c r="E24" s="25">
        <v>47</v>
      </c>
      <c r="F24" s="25">
        <v>9</v>
      </c>
      <c r="G24" s="25">
        <v>4</v>
      </c>
      <c r="H24" s="25">
        <v>26</v>
      </c>
      <c r="I24" s="25">
        <v>30</v>
      </c>
      <c r="J24" s="25">
        <v>17</v>
      </c>
      <c r="K24" s="25">
        <v>2</v>
      </c>
      <c r="L24" s="25">
        <v>106</v>
      </c>
      <c r="M24" s="25">
        <v>16</v>
      </c>
      <c r="N24" s="25">
        <v>0</v>
      </c>
      <c r="O24" s="25">
        <v>4</v>
      </c>
    </row>
    <row r="25" spans="2:15" x14ac:dyDescent="0.3">
      <c r="B25" s="10" t="s">
        <v>18</v>
      </c>
      <c r="C25" s="22">
        <f t="shared" si="1"/>
        <v>49</v>
      </c>
      <c r="D25" s="25"/>
      <c r="E25" s="25">
        <v>10</v>
      </c>
      <c r="F25" s="25"/>
      <c r="G25" s="25"/>
      <c r="H25" s="25"/>
      <c r="I25" s="25">
        <v>6</v>
      </c>
      <c r="J25" s="25"/>
      <c r="K25" s="25"/>
      <c r="L25" s="25">
        <v>12</v>
      </c>
      <c r="M25" s="25"/>
      <c r="N25" s="25">
        <v>13</v>
      </c>
      <c r="O25" s="25">
        <v>8</v>
      </c>
    </row>
    <row r="26" spans="2:15" x14ac:dyDescent="0.3">
      <c r="B26" s="10" t="s">
        <v>82</v>
      </c>
      <c r="C26" s="22">
        <f t="shared" si="1"/>
        <v>27</v>
      </c>
      <c r="D26" s="25"/>
      <c r="E26" s="25"/>
      <c r="F26" s="25"/>
      <c r="G26" s="25"/>
      <c r="H26" s="25"/>
      <c r="I26" s="25"/>
      <c r="J26" s="25"/>
      <c r="K26" s="25"/>
      <c r="L26" s="25"/>
      <c r="M26" s="25">
        <v>12</v>
      </c>
      <c r="N26" s="25"/>
      <c r="O26" s="25">
        <v>15</v>
      </c>
    </row>
    <row r="27" spans="2:15" ht="15.6" thickBot="1" x14ac:dyDescent="0.35">
      <c r="B27" s="13" t="s">
        <v>42</v>
      </c>
      <c r="C27" s="26">
        <f t="shared" si="1"/>
        <v>15</v>
      </c>
      <c r="D27" s="27"/>
      <c r="E27" s="27">
        <v>3</v>
      </c>
      <c r="F27" s="27"/>
      <c r="G27" s="27"/>
      <c r="H27" s="27">
        <v>4</v>
      </c>
      <c r="I27" s="27"/>
      <c r="J27" s="27"/>
      <c r="K27" s="27">
        <v>4</v>
      </c>
      <c r="L27" s="27"/>
      <c r="M27" s="27"/>
      <c r="N27" s="27"/>
      <c r="O27" s="27">
        <v>4</v>
      </c>
    </row>
    <row r="28" spans="2:15" x14ac:dyDescent="0.3">
      <c r="B28" s="16" t="s">
        <v>50</v>
      </c>
    </row>
    <row r="29" spans="2:15" x14ac:dyDescent="0.3">
      <c r="B29" s="16" t="s">
        <v>49</v>
      </c>
    </row>
  </sheetData>
  <mergeCells count="2">
    <mergeCell ref="B2:O2"/>
    <mergeCell ref="B4:O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34"/>
  <sheetViews>
    <sheetView showRowColHeaders="0" zoomScale="90" zoomScaleNormal="90" workbookViewId="0">
      <selection activeCell="G37" sqref="G37"/>
    </sheetView>
  </sheetViews>
  <sheetFormatPr baseColWidth="10" defaultColWidth="11.44140625" defaultRowHeight="15" x14ac:dyDescent="0.3"/>
  <cols>
    <col min="1" max="1" width="2.6640625" style="2" customWidth="1"/>
    <col min="2" max="2" width="30.6640625" style="2" customWidth="1"/>
    <col min="3" max="3" width="13.44140625" style="2" customWidth="1"/>
    <col min="4" max="15" width="11.6640625" style="2" customWidth="1"/>
    <col min="16" max="16384" width="11.44140625" style="2"/>
  </cols>
  <sheetData>
    <row r="1" spans="1:15" x14ac:dyDescent="0.3">
      <c r="A1" s="1"/>
    </row>
    <row r="2" spans="1:15" ht="19.2" x14ac:dyDescent="0.3">
      <c r="B2" s="61" t="s">
        <v>83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spans="1:15" ht="19.2" x14ac:dyDescent="0.3"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</row>
    <row r="4" spans="1:15" ht="15.6" thickBot="1" x14ac:dyDescent="0.35">
      <c r="B4" s="62" t="s">
        <v>51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</row>
    <row r="5" spans="1:15" s="17" customFormat="1" ht="20.25" customHeight="1" thickBot="1" x14ac:dyDescent="0.35">
      <c r="B5" s="28" t="s">
        <v>45</v>
      </c>
      <c r="C5" s="3" t="s">
        <v>46</v>
      </c>
      <c r="D5" s="4" t="s">
        <v>1</v>
      </c>
      <c r="E5" s="4" t="s">
        <v>2</v>
      </c>
      <c r="F5" s="4" t="s">
        <v>3</v>
      </c>
      <c r="G5" s="4" t="s">
        <v>4</v>
      </c>
      <c r="H5" s="4" t="s">
        <v>5</v>
      </c>
      <c r="I5" s="4" t="s">
        <v>6</v>
      </c>
      <c r="J5" s="4" t="s">
        <v>7</v>
      </c>
      <c r="K5" s="4" t="s">
        <v>8</v>
      </c>
      <c r="L5" s="4" t="s">
        <v>9</v>
      </c>
      <c r="M5" s="4" t="s">
        <v>10</v>
      </c>
      <c r="N5" s="4" t="s">
        <v>11</v>
      </c>
      <c r="O5" s="4" t="s">
        <v>12</v>
      </c>
    </row>
    <row r="6" spans="1:15" ht="18" customHeight="1" x14ac:dyDescent="0.3">
      <c r="B6" s="57" t="s">
        <v>46</v>
      </c>
      <c r="C6" s="58">
        <f>SUM(D6:O6)</f>
        <v>11708298</v>
      </c>
      <c r="D6" s="58">
        <f t="shared" ref="D6:O6" si="0">+SUM(D7:D32)</f>
        <v>909298</v>
      </c>
      <c r="E6" s="58">
        <f t="shared" si="0"/>
        <v>873078</v>
      </c>
      <c r="F6" s="58">
        <f t="shared" si="0"/>
        <v>885624</v>
      </c>
      <c r="G6" s="58">
        <f t="shared" si="0"/>
        <v>863897</v>
      </c>
      <c r="H6" s="58">
        <f t="shared" si="0"/>
        <v>926417</v>
      </c>
      <c r="I6" s="58">
        <f t="shared" si="0"/>
        <v>922949</v>
      </c>
      <c r="J6" s="58">
        <f t="shared" si="0"/>
        <v>1092771</v>
      </c>
      <c r="K6" s="58">
        <f t="shared" si="0"/>
        <v>1135861</v>
      </c>
      <c r="L6" s="58">
        <f t="shared" si="0"/>
        <v>1014344</v>
      </c>
      <c r="M6" s="58">
        <f t="shared" si="0"/>
        <v>1082540</v>
      </c>
      <c r="N6" s="58">
        <f t="shared" si="0"/>
        <v>983141</v>
      </c>
      <c r="O6" s="58">
        <f t="shared" si="0"/>
        <v>1018378</v>
      </c>
    </row>
    <row r="7" spans="1:15" x14ac:dyDescent="0.3">
      <c r="B7" s="7" t="s">
        <v>28</v>
      </c>
      <c r="C7" s="23">
        <f>SUM(D7:O7)</f>
        <v>6746867</v>
      </c>
      <c r="D7" s="24">
        <v>525927</v>
      </c>
      <c r="E7" s="24">
        <v>517058</v>
      </c>
      <c r="F7" s="24">
        <v>501008</v>
      </c>
      <c r="G7" s="24">
        <v>498019</v>
      </c>
      <c r="H7" s="24">
        <v>533925</v>
      </c>
      <c r="I7" s="24">
        <v>523443</v>
      </c>
      <c r="J7" s="24">
        <v>638211</v>
      </c>
      <c r="K7" s="24">
        <v>672027</v>
      </c>
      <c r="L7" s="24">
        <v>590015</v>
      </c>
      <c r="M7" s="24">
        <v>630310</v>
      </c>
      <c r="N7" s="24">
        <v>555329</v>
      </c>
      <c r="O7" s="24">
        <v>561595</v>
      </c>
    </row>
    <row r="8" spans="1:15" x14ac:dyDescent="0.3">
      <c r="B8" s="10" t="s">
        <v>32</v>
      </c>
      <c r="C8" s="22">
        <f t="shared" ref="C8:C32" si="1">SUM(D8:O8)</f>
        <v>1673558</v>
      </c>
      <c r="D8" s="25">
        <v>124511</v>
      </c>
      <c r="E8" s="25">
        <v>121195</v>
      </c>
      <c r="F8" s="25">
        <v>128657</v>
      </c>
      <c r="G8" s="25">
        <v>127821</v>
      </c>
      <c r="H8" s="25">
        <v>130984</v>
      </c>
      <c r="I8" s="25">
        <v>129688</v>
      </c>
      <c r="J8" s="25">
        <v>149364</v>
      </c>
      <c r="K8" s="25">
        <v>158089</v>
      </c>
      <c r="L8" s="25">
        <v>147807</v>
      </c>
      <c r="M8" s="25">
        <v>154182</v>
      </c>
      <c r="N8" s="25">
        <v>148617</v>
      </c>
      <c r="O8" s="25">
        <v>152643</v>
      </c>
    </row>
    <row r="9" spans="1:15" x14ac:dyDescent="0.3">
      <c r="B9" s="10" t="s">
        <v>73</v>
      </c>
      <c r="C9" s="22">
        <f t="shared" si="1"/>
        <v>1301109</v>
      </c>
      <c r="D9" s="25">
        <v>111718</v>
      </c>
      <c r="E9" s="25">
        <v>105774</v>
      </c>
      <c r="F9" s="25">
        <v>110226</v>
      </c>
      <c r="G9" s="25">
        <v>102462</v>
      </c>
      <c r="H9" s="25">
        <v>108171</v>
      </c>
      <c r="I9" s="25">
        <v>107543</v>
      </c>
      <c r="J9" s="25">
        <v>114562</v>
      </c>
      <c r="K9" s="25">
        <v>114493</v>
      </c>
      <c r="L9" s="25">
        <v>104605</v>
      </c>
      <c r="M9" s="25">
        <v>110362</v>
      </c>
      <c r="N9" s="25">
        <v>105340</v>
      </c>
      <c r="O9" s="25">
        <v>105853</v>
      </c>
    </row>
    <row r="10" spans="1:15" x14ac:dyDescent="0.3">
      <c r="B10" s="10" t="s">
        <v>80</v>
      </c>
      <c r="C10" s="22">
        <f t="shared" si="1"/>
        <v>1136986</v>
      </c>
      <c r="D10" s="25">
        <v>89988</v>
      </c>
      <c r="E10" s="25">
        <v>80257</v>
      </c>
      <c r="F10" s="25">
        <v>96005</v>
      </c>
      <c r="G10" s="25">
        <v>90727</v>
      </c>
      <c r="H10" s="25">
        <v>85457</v>
      </c>
      <c r="I10" s="25">
        <v>92505</v>
      </c>
      <c r="J10" s="25">
        <v>102514</v>
      </c>
      <c r="K10" s="25">
        <v>106932</v>
      </c>
      <c r="L10" s="25">
        <v>96612</v>
      </c>
      <c r="M10" s="25">
        <v>98362</v>
      </c>
      <c r="N10" s="25">
        <v>98779</v>
      </c>
      <c r="O10" s="25">
        <v>98848</v>
      </c>
    </row>
    <row r="11" spans="1:15" x14ac:dyDescent="0.3">
      <c r="B11" s="10" t="s">
        <v>79</v>
      </c>
      <c r="C11" s="22">
        <f t="shared" si="1"/>
        <v>375381</v>
      </c>
      <c r="D11" s="25">
        <v>45777</v>
      </c>
      <c r="E11" s="25">
        <v>36556</v>
      </c>
      <c r="F11" s="25">
        <v>35019</v>
      </c>
      <c r="G11" s="25">
        <v>31817</v>
      </c>
      <c r="H11" s="25">
        <v>27508</v>
      </c>
      <c r="I11" s="25">
        <v>26480</v>
      </c>
      <c r="J11" s="25">
        <v>31636</v>
      </c>
      <c r="K11" s="25">
        <v>32181</v>
      </c>
      <c r="L11" s="25">
        <v>28162</v>
      </c>
      <c r="M11" s="25">
        <v>27450</v>
      </c>
      <c r="N11" s="25">
        <v>24651</v>
      </c>
      <c r="O11" s="25">
        <v>28144</v>
      </c>
    </row>
    <row r="12" spans="1:15" x14ac:dyDescent="0.3">
      <c r="B12" s="10" t="s">
        <v>84</v>
      </c>
      <c r="C12" s="22">
        <f t="shared" si="1"/>
        <v>305948</v>
      </c>
      <c r="D12" s="25"/>
      <c r="E12" s="25"/>
      <c r="F12" s="25"/>
      <c r="G12" s="25"/>
      <c r="H12" s="25">
        <v>27235</v>
      </c>
      <c r="I12" s="25">
        <v>30368</v>
      </c>
      <c r="J12" s="25">
        <v>41230</v>
      </c>
      <c r="K12" s="25">
        <v>36872</v>
      </c>
      <c r="L12" s="25">
        <v>32408</v>
      </c>
      <c r="M12" s="25">
        <v>46022</v>
      </c>
      <c r="N12" s="25">
        <v>35788</v>
      </c>
      <c r="O12" s="25">
        <v>56025</v>
      </c>
    </row>
    <row r="13" spans="1:15" x14ac:dyDescent="0.3">
      <c r="B13" s="10" t="s">
        <v>23</v>
      </c>
      <c r="C13" s="22">
        <f t="shared" si="1"/>
        <v>72490</v>
      </c>
      <c r="D13" s="25">
        <v>3899</v>
      </c>
      <c r="E13" s="25">
        <v>3951</v>
      </c>
      <c r="F13" s="25">
        <v>5186</v>
      </c>
      <c r="G13" s="25">
        <v>5210</v>
      </c>
      <c r="H13" s="25">
        <v>5883</v>
      </c>
      <c r="I13" s="25">
        <v>5850</v>
      </c>
      <c r="J13" s="25">
        <v>6590</v>
      </c>
      <c r="K13" s="25">
        <v>7007</v>
      </c>
      <c r="L13" s="25">
        <v>7153</v>
      </c>
      <c r="M13" s="25">
        <v>7496</v>
      </c>
      <c r="N13" s="25">
        <v>6971</v>
      </c>
      <c r="O13" s="25">
        <v>7294</v>
      </c>
    </row>
    <row r="14" spans="1:15" x14ac:dyDescent="0.3">
      <c r="B14" s="10" t="s">
        <v>34</v>
      </c>
      <c r="C14" s="22">
        <f t="shared" si="1"/>
        <v>28720</v>
      </c>
      <c r="D14" s="25">
        <v>2326</v>
      </c>
      <c r="E14" s="25">
        <v>2432</v>
      </c>
      <c r="F14" s="25">
        <v>2527</v>
      </c>
      <c r="G14" s="25">
        <v>2310</v>
      </c>
      <c r="H14" s="25">
        <v>2563</v>
      </c>
      <c r="I14" s="25">
        <v>2295</v>
      </c>
      <c r="J14" s="25">
        <v>2626</v>
      </c>
      <c r="K14" s="25">
        <v>2057</v>
      </c>
      <c r="L14" s="25">
        <v>2457</v>
      </c>
      <c r="M14" s="25">
        <v>2586</v>
      </c>
      <c r="N14" s="25">
        <v>2303</v>
      </c>
      <c r="O14" s="25">
        <v>2238</v>
      </c>
    </row>
    <row r="15" spans="1:15" x14ac:dyDescent="0.3">
      <c r="B15" s="10" t="s">
        <v>75</v>
      </c>
      <c r="C15" s="22">
        <f t="shared" si="1"/>
        <v>19086</v>
      </c>
      <c r="D15" s="25">
        <v>630</v>
      </c>
      <c r="E15" s="25">
        <v>989</v>
      </c>
      <c r="F15" s="25">
        <v>1044</v>
      </c>
      <c r="G15" s="25">
        <v>1578</v>
      </c>
      <c r="H15" s="25">
        <v>2022</v>
      </c>
      <c r="I15" s="25">
        <v>1876</v>
      </c>
      <c r="J15" s="25">
        <v>2224</v>
      </c>
      <c r="K15" s="25">
        <v>2023</v>
      </c>
      <c r="L15" s="25">
        <v>1481</v>
      </c>
      <c r="M15" s="25">
        <v>1927</v>
      </c>
      <c r="N15" s="25">
        <v>1427</v>
      </c>
      <c r="O15" s="25">
        <v>1865</v>
      </c>
    </row>
    <row r="16" spans="1:15" x14ac:dyDescent="0.3">
      <c r="B16" s="10" t="s">
        <v>19</v>
      </c>
      <c r="C16" s="22">
        <f t="shared" si="1"/>
        <v>15402</v>
      </c>
      <c r="D16" s="25">
        <v>599</v>
      </c>
      <c r="E16" s="25">
        <v>694</v>
      </c>
      <c r="F16" s="25">
        <v>1011</v>
      </c>
      <c r="G16" s="25">
        <v>771</v>
      </c>
      <c r="H16" s="25">
        <v>846</v>
      </c>
      <c r="I16" s="25">
        <v>1207</v>
      </c>
      <c r="J16" s="25">
        <v>1572</v>
      </c>
      <c r="K16" s="25">
        <v>1759</v>
      </c>
      <c r="L16" s="25">
        <v>1884</v>
      </c>
      <c r="M16" s="25">
        <v>1793</v>
      </c>
      <c r="N16" s="25">
        <v>1676</v>
      </c>
      <c r="O16" s="25">
        <v>1590</v>
      </c>
    </row>
    <row r="17" spans="2:15" x14ac:dyDescent="0.3">
      <c r="B17" s="10" t="s">
        <v>85</v>
      </c>
      <c r="C17" s="22">
        <f t="shared" si="1"/>
        <v>9708</v>
      </c>
      <c r="D17" s="25">
        <v>755</v>
      </c>
      <c r="E17" s="25">
        <v>739</v>
      </c>
      <c r="F17" s="25">
        <v>845</v>
      </c>
      <c r="G17" s="25">
        <v>561</v>
      </c>
      <c r="H17" s="25">
        <v>872</v>
      </c>
      <c r="I17" s="25">
        <v>863</v>
      </c>
      <c r="J17" s="25">
        <v>817</v>
      </c>
      <c r="K17" s="25">
        <v>884</v>
      </c>
      <c r="L17" s="25">
        <v>778</v>
      </c>
      <c r="M17" s="25">
        <v>851</v>
      </c>
      <c r="N17" s="25">
        <v>925</v>
      </c>
      <c r="O17" s="25">
        <v>818</v>
      </c>
    </row>
    <row r="18" spans="2:15" x14ac:dyDescent="0.3">
      <c r="B18" s="10" t="s">
        <v>31</v>
      </c>
      <c r="C18" s="22">
        <f t="shared" si="1"/>
        <v>9618</v>
      </c>
      <c r="D18" s="25">
        <v>2246</v>
      </c>
      <c r="E18" s="25">
        <v>2489</v>
      </c>
      <c r="F18" s="25">
        <v>2855</v>
      </c>
      <c r="G18" s="25">
        <v>2028</v>
      </c>
      <c r="H18" s="25"/>
      <c r="I18" s="25"/>
      <c r="J18" s="25"/>
      <c r="K18" s="25"/>
      <c r="L18" s="25"/>
      <c r="M18" s="25"/>
      <c r="N18" s="25"/>
      <c r="O18" s="25"/>
    </row>
    <row r="19" spans="2:15" x14ac:dyDescent="0.3">
      <c r="B19" s="10" t="s">
        <v>35</v>
      </c>
      <c r="C19" s="22">
        <f t="shared" si="1"/>
        <v>4796</v>
      </c>
      <c r="D19" s="25"/>
      <c r="E19" s="25">
        <v>62</v>
      </c>
      <c r="F19" s="25">
        <v>594</v>
      </c>
      <c r="G19" s="25">
        <v>139</v>
      </c>
      <c r="H19" s="25">
        <v>251</v>
      </c>
      <c r="I19" s="25">
        <v>287</v>
      </c>
      <c r="J19" s="25">
        <v>446</v>
      </c>
      <c r="K19" s="25">
        <v>549</v>
      </c>
      <c r="L19" s="25">
        <v>303</v>
      </c>
      <c r="M19" s="25">
        <v>569</v>
      </c>
      <c r="N19" s="25">
        <v>703</v>
      </c>
      <c r="O19" s="25">
        <v>893</v>
      </c>
    </row>
    <row r="20" spans="2:15" x14ac:dyDescent="0.3">
      <c r="B20" s="10" t="s">
        <v>36</v>
      </c>
      <c r="C20" s="22">
        <f t="shared" si="1"/>
        <v>3719</v>
      </c>
      <c r="D20" s="25">
        <v>156</v>
      </c>
      <c r="E20" s="25">
        <v>247</v>
      </c>
      <c r="F20" s="25">
        <v>267</v>
      </c>
      <c r="G20" s="25">
        <v>227</v>
      </c>
      <c r="H20" s="25">
        <v>360</v>
      </c>
      <c r="I20" s="25">
        <v>325</v>
      </c>
      <c r="J20" s="25">
        <v>396</v>
      </c>
      <c r="K20" s="25">
        <v>378</v>
      </c>
      <c r="L20" s="25">
        <v>370</v>
      </c>
      <c r="M20" s="25">
        <v>358</v>
      </c>
      <c r="N20" s="25">
        <v>341</v>
      </c>
      <c r="O20" s="25">
        <v>294</v>
      </c>
    </row>
    <row r="21" spans="2:15" x14ac:dyDescent="0.3">
      <c r="B21" s="10" t="s">
        <v>48</v>
      </c>
      <c r="C21" s="22">
        <f t="shared" si="1"/>
        <v>1009</v>
      </c>
      <c r="D21" s="25">
        <v>95</v>
      </c>
      <c r="E21" s="25">
        <v>96</v>
      </c>
      <c r="F21" s="25">
        <v>98</v>
      </c>
      <c r="G21" s="25">
        <v>40</v>
      </c>
      <c r="H21" s="25">
        <v>134</v>
      </c>
      <c r="I21" s="25">
        <v>62</v>
      </c>
      <c r="J21" s="25">
        <v>89</v>
      </c>
      <c r="K21" s="25">
        <v>136</v>
      </c>
      <c r="L21" s="25">
        <v>66</v>
      </c>
      <c r="M21" s="25">
        <v>57</v>
      </c>
      <c r="N21" s="25">
        <v>65</v>
      </c>
      <c r="O21" s="25">
        <v>71</v>
      </c>
    </row>
    <row r="22" spans="2:15" x14ac:dyDescent="0.3">
      <c r="B22" s="10" t="s">
        <v>74</v>
      </c>
      <c r="C22" s="22">
        <f t="shared" si="1"/>
        <v>897</v>
      </c>
      <c r="D22" s="25">
        <v>547</v>
      </c>
      <c r="E22" s="25">
        <v>334</v>
      </c>
      <c r="F22" s="25"/>
      <c r="G22" s="25"/>
      <c r="H22" s="25">
        <v>16</v>
      </c>
      <c r="I22" s="25"/>
      <c r="J22" s="25"/>
      <c r="K22" s="25">
        <v>0</v>
      </c>
      <c r="L22" s="25"/>
      <c r="M22" s="25"/>
      <c r="N22" s="25">
        <v>0</v>
      </c>
      <c r="O22" s="25"/>
    </row>
    <row r="23" spans="2:15" x14ac:dyDescent="0.3">
      <c r="B23" s="10" t="s">
        <v>21</v>
      </c>
      <c r="C23" s="22">
        <f t="shared" si="1"/>
        <v>776</v>
      </c>
      <c r="D23" s="25">
        <v>50</v>
      </c>
      <c r="E23" s="25">
        <v>82</v>
      </c>
      <c r="F23" s="25">
        <v>71</v>
      </c>
      <c r="G23" s="25">
        <v>74</v>
      </c>
      <c r="H23" s="25">
        <v>113</v>
      </c>
      <c r="I23" s="25">
        <v>50</v>
      </c>
      <c r="J23" s="25">
        <v>57</v>
      </c>
      <c r="K23" s="25">
        <v>39</v>
      </c>
      <c r="L23" s="25">
        <v>65</v>
      </c>
      <c r="M23" s="25">
        <v>48</v>
      </c>
      <c r="N23" s="25">
        <v>57</v>
      </c>
      <c r="O23" s="25">
        <v>70</v>
      </c>
    </row>
    <row r="24" spans="2:15" x14ac:dyDescent="0.3">
      <c r="B24" s="10" t="s">
        <v>76</v>
      </c>
      <c r="C24" s="22">
        <f t="shared" si="1"/>
        <v>768</v>
      </c>
      <c r="D24" s="25">
        <v>37</v>
      </c>
      <c r="E24" s="25">
        <v>89</v>
      </c>
      <c r="F24" s="25">
        <v>84</v>
      </c>
      <c r="G24" s="25">
        <v>73</v>
      </c>
      <c r="H24" s="25">
        <v>45</v>
      </c>
      <c r="I24" s="25">
        <v>58</v>
      </c>
      <c r="J24" s="25">
        <v>53</v>
      </c>
      <c r="K24" s="25">
        <v>67</v>
      </c>
      <c r="L24" s="25">
        <v>59</v>
      </c>
      <c r="M24" s="25">
        <v>65</v>
      </c>
      <c r="N24" s="25">
        <v>101</v>
      </c>
      <c r="O24" s="25">
        <v>37</v>
      </c>
    </row>
    <row r="25" spans="2:15" x14ac:dyDescent="0.3">
      <c r="B25" s="10" t="s">
        <v>86</v>
      </c>
      <c r="C25" s="22">
        <f t="shared" si="1"/>
        <v>611</v>
      </c>
      <c r="D25" s="25">
        <v>10</v>
      </c>
      <c r="E25" s="25">
        <v>0</v>
      </c>
      <c r="F25" s="25">
        <v>0</v>
      </c>
      <c r="G25" s="25"/>
      <c r="H25" s="25"/>
      <c r="I25" s="25"/>
      <c r="J25" s="25">
        <v>266</v>
      </c>
      <c r="K25" s="25">
        <v>335</v>
      </c>
      <c r="L25" s="25"/>
      <c r="M25" s="25"/>
      <c r="N25" s="25"/>
      <c r="O25" s="25"/>
    </row>
    <row r="26" spans="2:15" x14ac:dyDescent="0.3">
      <c r="B26" s="10" t="s">
        <v>87</v>
      </c>
      <c r="C26" s="22">
        <f t="shared" si="1"/>
        <v>479</v>
      </c>
      <c r="D26" s="25">
        <v>18</v>
      </c>
      <c r="E26" s="25">
        <v>13</v>
      </c>
      <c r="F26" s="25">
        <v>83</v>
      </c>
      <c r="G26" s="25">
        <v>36</v>
      </c>
      <c r="H26" s="25">
        <v>18</v>
      </c>
      <c r="I26" s="25">
        <v>28</v>
      </c>
      <c r="J26" s="25">
        <v>88</v>
      </c>
      <c r="K26" s="25">
        <v>21</v>
      </c>
      <c r="L26" s="25">
        <v>43</v>
      </c>
      <c r="M26" s="25">
        <v>14</v>
      </c>
      <c r="N26" s="25">
        <v>55</v>
      </c>
      <c r="O26" s="25">
        <v>62</v>
      </c>
    </row>
    <row r="27" spans="2:15" x14ac:dyDescent="0.3">
      <c r="B27" s="10" t="s">
        <v>27</v>
      </c>
      <c r="C27" s="22">
        <f t="shared" si="1"/>
        <v>235</v>
      </c>
      <c r="D27" s="25">
        <v>2</v>
      </c>
      <c r="E27" s="25">
        <v>9</v>
      </c>
      <c r="F27" s="25">
        <v>40</v>
      </c>
      <c r="G27" s="25">
        <v>4</v>
      </c>
      <c r="H27" s="25">
        <v>10</v>
      </c>
      <c r="I27" s="25">
        <v>17</v>
      </c>
      <c r="J27" s="25">
        <v>10</v>
      </c>
      <c r="K27" s="25">
        <v>8</v>
      </c>
      <c r="L27" s="25">
        <v>27</v>
      </c>
      <c r="M27" s="25">
        <v>81</v>
      </c>
      <c r="N27" s="25">
        <v>9</v>
      </c>
      <c r="O27" s="25">
        <v>18</v>
      </c>
    </row>
    <row r="28" spans="2:15" x14ac:dyDescent="0.3">
      <c r="B28" s="10" t="s">
        <v>42</v>
      </c>
      <c r="C28" s="22">
        <f t="shared" si="1"/>
        <v>35</v>
      </c>
      <c r="D28" s="25"/>
      <c r="E28" s="25"/>
      <c r="F28" s="25">
        <v>4</v>
      </c>
      <c r="G28" s="25"/>
      <c r="H28" s="25"/>
      <c r="I28" s="25"/>
      <c r="J28" s="25"/>
      <c r="K28" s="25"/>
      <c r="L28" s="25">
        <v>21</v>
      </c>
      <c r="M28" s="25"/>
      <c r="N28" s="25"/>
      <c r="O28" s="25">
        <v>10</v>
      </c>
    </row>
    <row r="29" spans="2:15" x14ac:dyDescent="0.3">
      <c r="B29" s="10" t="s">
        <v>82</v>
      </c>
      <c r="C29" s="22">
        <f t="shared" si="1"/>
        <v>32</v>
      </c>
      <c r="D29" s="25"/>
      <c r="E29" s="25"/>
      <c r="F29" s="25"/>
      <c r="G29" s="25"/>
      <c r="H29" s="25">
        <v>4</v>
      </c>
      <c r="I29" s="25"/>
      <c r="J29" s="25"/>
      <c r="K29" s="25"/>
      <c r="L29" s="25">
        <v>28</v>
      </c>
      <c r="M29" s="25"/>
      <c r="N29" s="25"/>
      <c r="O29" s="25"/>
    </row>
    <row r="30" spans="2:15" x14ac:dyDescent="0.3">
      <c r="B30" s="10" t="s">
        <v>18</v>
      </c>
      <c r="C30" s="22">
        <f t="shared" si="1"/>
        <v>27</v>
      </c>
      <c r="D30" s="25">
        <v>5</v>
      </c>
      <c r="E30" s="25"/>
      <c r="F30" s="25"/>
      <c r="G30" s="25"/>
      <c r="H30" s="25"/>
      <c r="I30" s="25"/>
      <c r="J30" s="25">
        <v>16</v>
      </c>
      <c r="K30" s="25"/>
      <c r="L30" s="25"/>
      <c r="M30" s="25"/>
      <c r="N30" s="25"/>
      <c r="O30" s="25">
        <v>6</v>
      </c>
    </row>
    <row r="31" spans="2:15" x14ac:dyDescent="0.3">
      <c r="B31" s="10" t="s">
        <v>88</v>
      </c>
      <c r="C31" s="22">
        <f t="shared" si="1"/>
        <v>27</v>
      </c>
      <c r="D31" s="25"/>
      <c r="E31" s="25"/>
      <c r="F31" s="25"/>
      <c r="G31" s="25"/>
      <c r="H31" s="25"/>
      <c r="I31" s="25">
        <v>4</v>
      </c>
      <c r="J31" s="25">
        <v>4</v>
      </c>
      <c r="K31" s="25">
        <v>4</v>
      </c>
      <c r="L31" s="25"/>
      <c r="M31" s="25">
        <v>7</v>
      </c>
      <c r="N31" s="25">
        <v>4</v>
      </c>
      <c r="O31" s="25">
        <v>4</v>
      </c>
    </row>
    <row r="32" spans="2:15" ht="15.6" thickBot="1" x14ac:dyDescent="0.35">
      <c r="B32" s="13" t="s">
        <v>17</v>
      </c>
      <c r="C32" s="26">
        <f t="shared" si="1"/>
        <v>14</v>
      </c>
      <c r="D32" s="27">
        <v>2</v>
      </c>
      <c r="E32" s="27">
        <v>12</v>
      </c>
      <c r="F32" s="27"/>
      <c r="G32" s="27"/>
      <c r="H32" s="27"/>
      <c r="I32" s="27"/>
      <c r="J32" s="27"/>
      <c r="K32" s="27"/>
      <c r="L32" s="27"/>
      <c r="M32" s="27"/>
      <c r="N32" s="27"/>
      <c r="O32" s="27"/>
    </row>
    <row r="33" spans="2:2" x14ac:dyDescent="0.3">
      <c r="B33" s="16" t="s">
        <v>50</v>
      </c>
    </row>
    <row r="34" spans="2:2" x14ac:dyDescent="0.3">
      <c r="B34" s="16" t="s">
        <v>49</v>
      </c>
    </row>
  </sheetData>
  <mergeCells count="2">
    <mergeCell ref="B2:O2"/>
    <mergeCell ref="B4:O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6F1C7-FBB6-4137-AAF8-A3E4F43567C2}">
  <dimension ref="A1:O35"/>
  <sheetViews>
    <sheetView showRowColHeaders="0" tabSelected="1" zoomScale="80" zoomScaleNormal="80" workbookViewId="0">
      <selection activeCell="E41" sqref="E41"/>
    </sheetView>
  </sheetViews>
  <sheetFormatPr baseColWidth="10" defaultColWidth="11.44140625" defaultRowHeight="15" x14ac:dyDescent="0.3"/>
  <cols>
    <col min="1" max="1" width="2.6640625" style="2" customWidth="1"/>
    <col min="2" max="2" width="30.6640625" style="2" customWidth="1"/>
    <col min="3" max="3" width="13.44140625" style="2" customWidth="1"/>
    <col min="4" max="15" width="11.6640625" style="2" customWidth="1"/>
    <col min="16" max="16384" width="11.44140625" style="2"/>
  </cols>
  <sheetData>
    <row r="1" spans="1:15" x14ac:dyDescent="0.3">
      <c r="A1" s="1"/>
    </row>
    <row r="2" spans="1:15" ht="19.2" x14ac:dyDescent="0.3">
      <c r="B2" s="61" t="s">
        <v>90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spans="1:15" ht="19.2" x14ac:dyDescent="0.3"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</row>
    <row r="4" spans="1:15" ht="15.6" thickBot="1" x14ac:dyDescent="0.35">
      <c r="B4" s="62" t="s">
        <v>51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</row>
    <row r="5" spans="1:15" s="17" customFormat="1" ht="20.25" customHeight="1" thickBot="1" x14ac:dyDescent="0.35">
      <c r="B5" s="28" t="s">
        <v>45</v>
      </c>
      <c r="C5" s="3" t="s">
        <v>46</v>
      </c>
      <c r="D5" s="4" t="s">
        <v>1</v>
      </c>
      <c r="E5" s="4" t="s">
        <v>2</v>
      </c>
      <c r="F5" s="4" t="s">
        <v>3</v>
      </c>
      <c r="G5" s="4" t="s">
        <v>4</v>
      </c>
      <c r="H5" s="4" t="s">
        <v>5</v>
      </c>
      <c r="I5" s="4" t="s">
        <v>6</v>
      </c>
      <c r="J5" s="4" t="s">
        <v>7</v>
      </c>
      <c r="K5" s="4" t="s">
        <v>8</v>
      </c>
      <c r="L5" s="4" t="s">
        <v>9</v>
      </c>
      <c r="M5" s="4" t="s">
        <v>10</v>
      </c>
      <c r="N5" s="4" t="s">
        <v>11</v>
      </c>
      <c r="O5" s="4" t="s">
        <v>12</v>
      </c>
    </row>
    <row r="6" spans="1:15" ht="18" customHeight="1" x14ac:dyDescent="0.3">
      <c r="B6" s="57" t="s">
        <v>46</v>
      </c>
      <c r="C6" s="58">
        <f>SUM(D6:O6)</f>
        <v>12710665</v>
      </c>
      <c r="D6" s="58">
        <f t="shared" ref="D6:O6" si="0">+SUM(D7:D33)</f>
        <v>1021797</v>
      </c>
      <c r="E6" s="58">
        <f t="shared" si="0"/>
        <v>988505</v>
      </c>
      <c r="F6" s="58">
        <f t="shared" si="0"/>
        <v>998041</v>
      </c>
      <c r="G6" s="58">
        <f t="shared" si="0"/>
        <v>955965</v>
      </c>
      <c r="H6" s="58">
        <f t="shared" si="0"/>
        <v>1063354</v>
      </c>
      <c r="I6" s="58">
        <f t="shared" si="0"/>
        <v>1006688</v>
      </c>
      <c r="J6" s="58">
        <f t="shared" si="0"/>
        <v>1174701</v>
      </c>
      <c r="K6" s="58">
        <f t="shared" si="0"/>
        <v>1226378</v>
      </c>
      <c r="L6" s="58">
        <f t="shared" si="0"/>
        <v>1084811</v>
      </c>
      <c r="M6" s="58">
        <f t="shared" si="0"/>
        <v>1121760</v>
      </c>
      <c r="N6" s="58">
        <f t="shared" si="0"/>
        <v>1038769</v>
      </c>
      <c r="O6" s="58">
        <f t="shared" si="0"/>
        <v>1029896</v>
      </c>
    </row>
    <row r="7" spans="1:15" x14ac:dyDescent="0.3">
      <c r="B7" s="7" t="s">
        <v>28</v>
      </c>
      <c r="C7" s="23">
        <f>SUM(D7:O7)</f>
        <v>7393426</v>
      </c>
      <c r="D7" s="24">
        <v>543161</v>
      </c>
      <c r="E7" s="24">
        <v>540033</v>
      </c>
      <c r="F7" s="24">
        <v>546327</v>
      </c>
      <c r="G7" s="24">
        <v>539985</v>
      </c>
      <c r="H7" s="24">
        <v>609395</v>
      </c>
      <c r="I7" s="24">
        <v>565424</v>
      </c>
      <c r="J7" s="24">
        <v>689926</v>
      </c>
      <c r="K7" s="24">
        <v>728454</v>
      </c>
      <c r="L7" s="24">
        <v>641226</v>
      </c>
      <c r="M7" s="24">
        <v>684508</v>
      </c>
      <c r="N7" s="24">
        <v>647227</v>
      </c>
      <c r="O7" s="24">
        <v>657760</v>
      </c>
    </row>
    <row r="8" spans="1:15" x14ac:dyDescent="0.3">
      <c r="B8" s="10" t="s">
        <v>32</v>
      </c>
      <c r="C8" s="22">
        <f>SUM(D8:O8)</f>
        <v>1759122</v>
      </c>
      <c r="D8" s="25">
        <v>158933</v>
      </c>
      <c r="E8" s="25">
        <v>148264</v>
      </c>
      <c r="F8" s="25">
        <v>154517</v>
      </c>
      <c r="G8" s="25">
        <v>143369</v>
      </c>
      <c r="H8" s="25">
        <v>157355</v>
      </c>
      <c r="I8" s="25">
        <v>144805</v>
      </c>
      <c r="J8" s="25">
        <v>154131</v>
      </c>
      <c r="K8" s="25">
        <v>151872</v>
      </c>
      <c r="L8" s="25">
        <v>139458</v>
      </c>
      <c r="M8" s="25">
        <v>145276</v>
      </c>
      <c r="N8" s="25">
        <v>132114</v>
      </c>
      <c r="O8" s="25">
        <v>129028</v>
      </c>
    </row>
    <row r="9" spans="1:15" x14ac:dyDescent="0.3">
      <c r="B9" s="10" t="s">
        <v>73</v>
      </c>
      <c r="C9" s="22">
        <f t="shared" ref="C9:C32" si="1">SUM(D9:O9)</f>
        <v>1246988</v>
      </c>
      <c r="D9" s="25">
        <v>110640</v>
      </c>
      <c r="E9" s="25">
        <v>103121</v>
      </c>
      <c r="F9" s="25">
        <v>108279</v>
      </c>
      <c r="G9" s="25">
        <v>94889</v>
      </c>
      <c r="H9" s="25">
        <v>100628</v>
      </c>
      <c r="I9" s="25">
        <v>103810</v>
      </c>
      <c r="J9" s="25">
        <v>118259</v>
      </c>
      <c r="K9" s="25">
        <v>117838</v>
      </c>
      <c r="L9" s="25">
        <v>101894</v>
      </c>
      <c r="M9" s="25">
        <v>100576</v>
      </c>
      <c r="N9" s="25">
        <v>95928</v>
      </c>
      <c r="O9" s="25">
        <v>91126</v>
      </c>
    </row>
    <row r="10" spans="1:15" x14ac:dyDescent="0.3">
      <c r="B10" s="10" t="s">
        <v>80</v>
      </c>
      <c r="C10" s="22">
        <f t="shared" si="1"/>
        <v>1004952</v>
      </c>
      <c r="D10" s="25">
        <v>106414</v>
      </c>
      <c r="E10" s="25">
        <v>106253</v>
      </c>
      <c r="F10" s="25">
        <v>95657</v>
      </c>
      <c r="G10" s="25">
        <v>95905</v>
      </c>
      <c r="H10" s="25">
        <v>107188</v>
      </c>
      <c r="I10" s="25">
        <v>97548</v>
      </c>
      <c r="J10" s="25">
        <v>97049</v>
      </c>
      <c r="K10" s="25">
        <v>100125</v>
      </c>
      <c r="L10" s="25">
        <v>79396</v>
      </c>
      <c r="M10" s="25">
        <v>78117</v>
      </c>
      <c r="N10" s="25">
        <v>41300</v>
      </c>
      <c r="O10" s="25"/>
    </row>
    <row r="11" spans="1:15" x14ac:dyDescent="0.3">
      <c r="B11" s="10" t="s">
        <v>91</v>
      </c>
      <c r="C11" s="22">
        <f t="shared" si="1"/>
        <v>797837</v>
      </c>
      <c r="D11" s="25">
        <v>58681</v>
      </c>
      <c r="E11" s="25">
        <v>53083</v>
      </c>
      <c r="F11" s="25">
        <v>49955</v>
      </c>
      <c r="G11" s="25">
        <v>43772</v>
      </c>
      <c r="H11" s="25">
        <v>49091</v>
      </c>
      <c r="I11" s="25">
        <v>56588</v>
      </c>
      <c r="J11" s="25">
        <v>67398</v>
      </c>
      <c r="K11" s="25">
        <v>78078</v>
      </c>
      <c r="L11" s="25">
        <v>78436</v>
      </c>
      <c r="M11" s="25">
        <v>73473</v>
      </c>
      <c r="N11" s="25">
        <v>83474</v>
      </c>
      <c r="O11" s="25">
        <v>105808</v>
      </c>
    </row>
    <row r="12" spans="1:15" x14ac:dyDescent="0.3">
      <c r="B12" s="10" t="s">
        <v>79</v>
      </c>
      <c r="C12" s="22">
        <f t="shared" si="1"/>
        <v>320992</v>
      </c>
      <c r="D12" s="25">
        <v>30777</v>
      </c>
      <c r="E12" s="25">
        <v>25642</v>
      </c>
      <c r="F12" s="25">
        <v>29657</v>
      </c>
      <c r="G12" s="25">
        <v>25538</v>
      </c>
      <c r="H12" s="25">
        <v>25796</v>
      </c>
      <c r="I12" s="25">
        <v>24477</v>
      </c>
      <c r="J12" s="25">
        <v>31381</v>
      </c>
      <c r="K12" s="25">
        <v>32337</v>
      </c>
      <c r="L12" s="25">
        <v>29764</v>
      </c>
      <c r="M12" s="25">
        <v>24019</v>
      </c>
      <c r="N12" s="25">
        <v>19957</v>
      </c>
      <c r="O12" s="25">
        <v>21647</v>
      </c>
    </row>
    <row r="13" spans="1:15" x14ac:dyDescent="0.3">
      <c r="B13" s="10" t="s">
        <v>23</v>
      </c>
      <c r="C13" s="22">
        <f t="shared" si="1"/>
        <v>89862</v>
      </c>
      <c r="D13" s="25">
        <v>5789</v>
      </c>
      <c r="E13" s="25">
        <v>5667</v>
      </c>
      <c r="F13" s="25">
        <v>5894</v>
      </c>
      <c r="G13" s="25">
        <v>5735</v>
      </c>
      <c r="H13" s="25">
        <v>6750</v>
      </c>
      <c r="I13" s="25">
        <v>6561</v>
      </c>
      <c r="J13" s="25">
        <v>6986</v>
      </c>
      <c r="K13" s="25">
        <v>8119</v>
      </c>
      <c r="L13" s="25">
        <v>7543</v>
      </c>
      <c r="M13" s="25">
        <v>8050</v>
      </c>
      <c r="N13" s="25">
        <v>10520</v>
      </c>
      <c r="O13" s="25">
        <v>12248</v>
      </c>
    </row>
    <row r="14" spans="1:15" x14ac:dyDescent="0.3">
      <c r="B14" s="10" t="s">
        <v>34</v>
      </c>
      <c r="C14" s="22">
        <f t="shared" si="1"/>
        <v>33523</v>
      </c>
      <c r="D14" s="25">
        <v>2340</v>
      </c>
      <c r="E14" s="25">
        <v>1925</v>
      </c>
      <c r="F14" s="25">
        <v>2805</v>
      </c>
      <c r="G14" s="25">
        <v>2524</v>
      </c>
      <c r="H14" s="25">
        <v>2674</v>
      </c>
      <c r="I14" s="25">
        <v>2252</v>
      </c>
      <c r="J14" s="25">
        <v>2913</v>
      </c>
      <c r="K14" s="25">
        <v>2754</v>
      </c>
      <c r="L14" s="25">
        <v>2071</v>
      </c>
      <c r="M14" s="25">
        <v>2770</v>
      </c>
      <c r="N14" s="25">
        <v>3405</v>
      </c>
      <c r="O14" s="25">
        <v>5090</v>
      </c>
    </row>
    <row r="15" spans="1:15" x14ac:dyDescent="0.3">
      <c r="B15" s="10" t="s">
        <v>19</v>
      </c>
      <c r="C15" s="22">
        <f t="shared" si="1"/>
        <v>13337</v>
      </c>
      <c r="D15" s="25">
        <v>1249</v>
      </c>
      <c r="E15" s="25">
        <v>1240</v>
      </c>
      <c r="F15" s="25">
        <v>1247</v>
      </c>
      <c r="G15" s="25">
        <v>1176</v>
      </c>
      <c r="H15" s="25">
        <v>1051</v>
      </c>
      <c r="I15" s="25">
        <v>1165</v>
      </c>
      <c r="J15" s="25">
        <v>1185</v>
      </c>
      <c r="K15" s="25">
        <v>993</v>
      </c>
      <c r="L15" s="25">
        <v>1068</v>
      </c>
      <c r="M15" s="25">
        <v>712</v>
      </c>
      <c r="N15" s="25">
        <v>1130</v>
      </c>
      <c r="O15" s="25">
        <v>1121</v>
      </c>
    </row>
    <row r="16" spans="1:15" x14ac:dyDescent="0.3">
      <c r="B16" s="10" t="s">
        <v>85</v>
      </c>
      <c r="C16" s="22">
        <f t="shared" si="1"/>
        <v>11580</v>
      </c>
      <c r="D16" s="25">
        <v>855</v>
      </c>
      <c r="E16" s="25">
        <v>873</v>
      </c>
      <c r="F16" s="25">
        <v>891</v>
      </c>
      <c r="G16" s="25">
        <v>799</v>
      </c>
      <c r="H16" s="25">
        <v>957</v>
      </c>
      <c r="I16" s="25">
        <v>895</v>
      </c>
      <c r="J16" s="25">
        <v>945</v>
      </c>
      <c r="K16" s="25">
        <v>1080</v>
      </c>
      <c r="L16" s="25">
        <v>1078</v>
      </c>
      <c r="M16" s="25">
        <v>1255</v>
      </c>
      <c r="N16" s="25">
        <v>1155</v>
      </c>
      <c r="O16" s="25">
        <v>797</v>
      </c>
    </row>
    <row r="17" spans="2:15" x14ac:dyDescent="0.3">
      <c r="B17" s="10" t="s">
        <v>35</v>
      </c>
      <c r="C17" s="22">
        <f t="shared" si="1"/>
        <v>10166</v>
      </c>
      <c r="D17" s="25">
        <v>766</v>
      </c>
      <c r="E17" s="25">
        <v>669</v>
      </c>
      <c r="F17" s="25">
        <v>909</v>
      </c>
      <c r="G17" s="25">
        <v>745</v>
      </c>
      <c r="H17" s="25">
        <v>953</v>
      </c>
      <c r="I17" s="25">
        <v>898</v>
      </c>
      <c r="J17" s="25">
        <v>775</v>
      </c>
      <c r="K17" s="25">
        <v>898</v>
      </c>
      <c r="L17" s="25">
        <v>897</v>
      </c>
      <c r="M17" s="25">
        <v>926</v>
      </c>
      <c r="N17" s="25">
        <v>930</v>
      </c>
      <c r="O17" s="25">
        <v>800</v>
      </c>
    </row>
    <row r="18" spans="2:15" x14ac:dyDescent="0.3">
      <c r="B18" s="10" t="s">
        <v>75</v>
      </c>
      <c r="C18" s="22">
        <f t="shared" si="1"/>
        <v>8282</v>
      </c>
      <c r="D18" s="25">
        <v>1532</v>
      </c>
      <c r="E18" s="25">
        <v>1181</v>
      </c>
      <c r="F18" s="25">
        <v>1215</v>
      </c>
      <c r="G18" s="25">
        <v>843</v>
      </c>
      <c r="H18" s="25">
        <v>489</v>
      </c>
      <c r="I18" s="25">
        <v>1066</v>
      </c>
      <c r="J18" s="25">
        <v>1156</v>
      </c>
      <c r="K18" s="25">
        <v>784</v>
      </c>
      <c r="L18" s="25">
        <v>6</v>
      </c>
      <c r="M18" s="25"/>
      <c r="N18" s="25">
        <v>10</v>
      </c>
      <c r="O18" s="25"/>
    </row>
    <row r="19" spans="2:15" x14ac:dyDescent="0.3">
      <c r="B19" s="10" t="s">
        <v>92</v>
      </c>
      <c r="C19" s="22">
        <f t="shared" si="1"/>
        <v>6840</v>
      </c>
      <c r="D19" s="25"/>
      <c r="E19" s="25"/>
      <c r="F19" s="25"/>
      <c r="G19" s="25"/>
      <c r="H19" s="25"/>
      <c r="I19" s="25">
        <v>69</v>
      </c>
      <c r="J19" s="25">
        <v>560</v>
      </c>
      <c r="K19" s="25">
        <v>785</v>
      </c>
      <c r="L19" s="25">
        <v>597</v>
      </c>
      <c r="M19" s="25">
        <v>702</v>
      </c>
      <c r="N19" s="25">
        <v>535</v>
      </c>
      <c r="O19" s="25">
        <v>3592</v>
      </c>
    </row>
    <row r="20" spans="2:15" x14ac:dyDescent="0.3">
      <c r="B20" s="10" t="s">
        <v>36</v>
      </c>
      <c r="C20" s="22">
        <f t="shared" si="1"/>
        <v>4017</v>
      </c>
      <c r="D20" s="25">
        <v>279</v>
      </c>
      <c r="E20" s="25">
        <v>253</v>
      </c>
      <c r="F20" s="25">
        <v>285</v>
      </c>
      <c r="G20" s="25">
        <v>366</v>
      </c>
      <c r="H20" s="25">
        <v>386</v>
      </c>
      <c r="I20" s="25">
        <v>259</v>
      </c>
      <c r="J20" s="25">
        <v>422</v>
      </c>
      <c r="K20" s="25">
        <v>417</v>
      </c>
      <c r="L20" s="25">
        <v>345</v>
      </c>
      <c r="M20" s="25">
        <v>430</v>
      </c>
      <c r="N20" s="25">
        <v>396</v>
      </c>
      <c r="O20" s="25">
        <v>179</v>
      </c>
    </row>
    <row r="21" spans="2:15" x14ac:dyDescent="0.3">
      <c r="B21" s="10" t="s">
        <v>93</v>
      </c>
      <c r="C21" s="22">
        <f t="shared" si="1"/>
        <v>3388</v>
      </c>
      <c r="D21" s="25"/>
      <c r="E21" s="25"/>
      <c r="F21" s="25">
        <v>107</v>
      </c>
      <c r="G21" s="25">
        <v>78</v>
      </c>
      <c r="H21" s="25">
        <v>330</v>
      </c>
      <c r="I21" s="25">
        <v>531</v>
      </c>
      <c r="J21" s="25">
        <v>937</v>
      </c>
      <c r="K21" s="25">
        <v>1186</v>
      </c>
      <c r="L21" s="25">
        <v>219</v>
      </c>
      <c r="M21" s="25"/>
      <c r="N21" s="25"/>
      <c r="O21" s="25"/>
    </row>
    <row r="22" spans="2:15" x14ac:dyDescent="0.3">
      <c r="B22" s="10" t="s">
        <v>94</v>
      </c>
      <c r="C22" s="22">
        <f t="shared" si="1"/>
        <v>2410</v>
      </c>
      <c r="D22" s="25"/>
      <c r="E22" s="25"/>
      <c r="F22" s="25">
        <v>6</v>
      </c>
      <c r="G22" s="25">
        <v>55</v>
      </c>
      <c r="H22" s="25">
        <v>74</v>
      </c>
      <c r="I22" s="25">
        <v>89</v>
      </c>
      <c r="J22" s="25">
        <v>296</v>
      </c>
      <c r="K22" s="25">
        <v>268</v>
      </c>
      <c r="L22" s="25">
        <v>458</v>
      </c>
      <c r="M22" s="25">
        <v>570</v>
      </c>
      <c r="N22" s="25">
        <v>307</v>
      </c>
      <c r="O22" s="25">
        <v>287</v>
      </c>
    </row>
    <row r="23" spans="2:15" x14ac:dyDescent="0.3">
      <c r="B23" s="10" t="s">
        <v>21</v>
      </c>
      <c r="C23" s="22">
        <f t="shared" si="1"/>
        <v>1514</v>
      </c>
      <c r="D23" s="25">
        <v>75</v>
      </c>
      <c r="E23" s="25">
        <v>66</v>
      </c>
      <c r="F23" s="25">
        <v>88</v>
      </c>
      <c r="G23" s="25">
        <v>56</v>
      </c>
      <c r="H23" s="25">
        <v>46</v>
      </c>
      <c r="I23" s="25">
        <v>75</v>
      </c>
      <c r="J23" s="25">
        <v>192</v>
      </c>
      <c r="K23" s="25">
        <v>203</v>
      </c>
      <c r="L23" s="25">
        <v>157</v>
      </c>
      <c r="M23" s="25">
        <v>180</v>
      </c>
      <c r="N23" s="25">
        <v>167</v>
      </c>
      <c r="O23" s="25">
        <v>209</v>
      </c>
    </row>
    <row r="24" spans="2:15" x14ac:dyDescent="0.3">
      <c r="B24" s="10" t="s">
        <v>76</v>
      </c>
      <c r="C24" s="22">
        <f t="shared" si="1"/>
        <v>896</v>
      </c>
      <c r="D24" s="25">
        <v>74</v>
      </c>
      <c r="E24" s="25">
        <v>41</v>
      </c>
      <c r="F24" s="25">
        <v>68</v>
      </c>
      <c r="G24" s="25">
        <v>28</v>
      </c>
      <c r="H24" s="25">
        <v>91</v>
      </c>
      <c r="I24" s="25">
        <v>79</v>
      </c>
      <c r="J24" s="25">
        <v>82</v>
      </c>
      <c r="K24" s="25">
        <v>78</v>
      </c>
      <c r="L24" s="25">
        <v>63</v>
      </c>
      <c r="M24" s="25">
        <v>75</v>
      </c>
      <c r="N24" s="25">
        <v>93</v>
      </c>
      <c r="O24" s="25">
        <v>124</v>
      </c>
    </row>
    <row r="25" spans="2:15" x14ac:dyDescent="0.3">
      <c r="B25" s="10" t="s">
        <v>48</v>
      </c>
      <c r="C25" s="22">
        <f t="shared" si="1"/>
        <v>852</v>
      </c>
      <c r="D25" s="25">
        <v>58</v>
      </c>
      <c r="E25" s="25">
        <v>59</v>
      </c>
      <c r="F25" s="25">
        <v>87</v>
      </c>
      <c r="G25" s="25">
        <v>61</v>
      </c>
      <c r="H25" s="25">
        <v>67</v>
      </c>
      <c r="I25" s="25">
        <v>44</v>
      </c>
      <c r="J25" s="25">
        <v>64</v>
      </c>
      <c r="K25" s="25">
        <v>64</v>
      </c>
      <c r="L25" s="25">
        <v>89</v>
      </c>
      <c r="M25" s="25">
        <v>79</v>
      </c>
      <c r="N25" s="25">
        <v>115</v>
      </c>
      <c r="O25" s="25">
        <v>65</v>
      </c>
    </row>
    <row r="26" spans="2:15" x14ac:dyDescent="0.3">
      <c r="B26" s="10" t="s">
        <v>87</v>
      </c>
      <c r="C26" s="22">
        <f t="shared" si="1"/>
        <v>287</v>
      </c>
      <c r="D26" s="25">
        <v>45</v>
      </c>
      <c r="E26" s="25">
        <v>26</v>
      </c>
      <c r="F26" s="25"/>
      <c r="G26" s="25">
        <v>33</v>
      </c>
      <c r="H26" s="25">
        <v>33</v>
      </c>
      <c r="I26" s="25">
        <v>12</v>
      </c>
      <c r="J26" s="25">
        <v>21</v>
      </c>
      <c r="K26" s="25">
        <v>35</v>
      </c>
      <c r="L26" s="25">
        <v>31</v>
      </c>
      <c r="M26" s="25">
        <v>40</v>
      </c>
      <c r="N26" s="25">
        <v>3</v>
      </c>
      <c r="O26" s="25">
        <v>8</v>
      </c>
    </row>
    <row r="27" spans="2:15" x14ac:dyDescent="0.3">
      <c r="B27" s="10" t="s">
        <v>86</v>
      </c>
      <c r="C27" s="22">
        <f t="shared" si="1"/>
        <v>178</v>
      </c>
      <c r="D27" s="25">
        <v>51</v>
      </c>
      <c r="E27" s="25">
        <v>76</v>
      </c>
      <c r="F27" s="25">
        <v>30</v>
      </c>
      <c r="G27" s="25"/>
      <c r="H27" s="25"/>
      <c r="I27" s="25">
        <v>21</v>
      </c>
      <c r="J27" s="25"/>
      <c r="K27" s="25"/>
      <c r="L27" s="25"/>
      <c r="M27" s="25"/>
      <c r="N27" s="25"/>
      <c r="O27" s="25"/>
    </row>
    <row r="28" spans="2:15" x14ac:dyDescent="0.3">
      <c r="B28" s="10" t="s">
        <v>27</v>
      </c>
      <c r="C28" s="22">
        <f t="shared" si="1"/>
        <v>75</v>
      </c>
      <c r="D28" s="25">
        <v>17</v>
      </c>
      <c r="E28" s="25">
        <v>31</v>
      </c>
      <c r="F28" s="25">
        <v>1</v>
      </c>
      <c r="G28" s="25">
        <v>6</v>
      </c>
      <c r="H28" s="25"/>
      <c r="I28" s="25">
        <v>4</v>
      </c>
      <c r="J28" s="25">
        <v>4</v>
      </c>
      <c r="K28" s="25">
        <v>2</v>
      </c>
      <c r="L28" s="25">
        <v>8</v>
      </c>
      <c r="M28" s="25">
        <v>2</v>
      </c>
      <c r="N28" s="25"/>
      <c r="O28" s="25"/>
    </row>
    <row r="29" spans="2:15" x14ac:dyDescent="0.3">
      <c r="B29" s="10" t="s">
        <v>88</v>
      </c>
      <c r="C29" s="22">
        <f t="shared" si="1"/>
        <v>35</v>
      </c>
      <c r="D29" s="25">
        <v>8</v>
      </c>
      <c r="E29" s="25">
        <v>2</v>
      </c>
      <c r="F29" s="25">
        <v>8</v>
      </c>
      <c r="G29" s="25"/>
      <c r="H29" s="25"/>
      <c r="I29" s="25">
        <v>8</v>
      </c>
      <c r="J29" s="25">
        <v>2</v>
      </c>
      <c r="K29" s="25"/>
      <c r="L29" s="25"/>
      <c r="M29" s="25"/>
      <c r="N29" s="25">
        <v>3</v>
      </c>
      <c r="O29" s="25">
        <v>4</v>
      </c>
    </row>
    <row r="30" spans="2:15" ht="30" x14ac:dyDescent="0.3">
      <c r="B30" s="10" t="s">
        <v>95</v>
      </c>
      <c r="C30" s="22">
        <f t="shared" si="1"/>
        <v>35</v>
      </c>
      <c r="D30" s="25">
        <v>4</v>
      </c>
      <c r="E30" s="25"/>
      <c r="F30" s="25"/>
      <c r="G30" s="25">
        <v>2</v>
      </c>
      <c r="H30" s="25"/>
      <c r="I30" s="25">
        <v>6</v>
      </c>
      <c r="J30" s="25">
        <v>8</v>
      </c>
      <c r="K30" s="25">
        <v>8</v>
      </c>
      <c r="L30" s="25">
        <v>7</v>
      </c>
      <c r="M30" s="25"/>
      <c r="N30" s="25"/>
      <c r="O30" s="25"/>
    </row>
    <row r="31" spans="2:15" x14ac:dyDescent="0.3">
      <c r="B31" s="10" t="s">
        <v>18</v>
      </c>
      <c r="C31" s="22">
        <f t="shared" si="1"/>
        <v>33</v>
      </c>
      <c r="D31" s="25">
        <v>16</v>
      </c>
      <c r="E31" s="25"/>
      <c r="F31" s="25">
        <v>8</v>
      </c>
      <c r="G31" s="25"/>
      <c r="H31" s="25"/>
      <c r="I31" s="25"/>
      <c r="J31" s="25">
        <v>9</v>
      </c>
      <c r="K31" s="25"/>
      <c r="L31" s="25"/>
      <c r="M31" s="25"/>
      <c r="N31" s="25"/>
      <c r="O31" s="25"/>
    </row>
    <row r="32" spans="2:15" x14ac:dyDescent="0.3">
      <c r="B32" s="10" t="s">
        <v>42</v>
      </c>
      <c r="C32" s="22">
        <f t="shared" si="1"/>
        <v>27</v>
      </c>
      <c r="D32" s="25">
        <v>27</v>
      </c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</row>
    <row r="33" spans="2:15" ht="15.6" thickBot="1" x14ac:dyDescent="0.35">
      <c r="B33" s="13" t="s">
        <v>74</v>
      </c>
      <c r="C33" s="26">
        <f>SUM(D33:O33)</f>
        <v>11</v>
      </c>
      <c r="D33" s="27">
        <v>6</v>
      </c>
      <c r="E33" s="27"/>
      <c r="F33" s="27"/>
      <c r="G33" s="27"/>
      <c r="H33" s="27"/>
      <c r="I33" s="27">
        <v>2</v>
      </c>
      <c r="J33" s="27"/>
      <c r="K33" s="27"/>
      <c r="L33" s="27"/>
      <c r="M33" s="27"/>
      <c r="N33" s="27"/>
      <c r="O33" s="27">
        <v>3</v>
      </c>
    </row>
    <row r="34" spans="2:15" x14ac:dyDescent="0.3">
      <c r="B34" s="16" t="s">
        <v>50</v>
      </c>
    </row>
    <row r="35" spans="2:15" x14ac:dyDescent="0.3">
      <c r="B35" s="16" t="s">
        <v>49</v>
      </c>
    </row>
  </sheetData>
  <mergeCells count="2">
    <mergeCell ref="B2:O2"/>
    <mergeCell ref="B4:O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6"/>
  <sheetViews>
    <sheetView showRowColHeaders="0" zoomScale="90" zoomScaleNormal="90" workbookViewId="0">
      <selection activeCell="E52" sqref="E52"/>
    </sheetView>
  </sheetViews>
  <sheetFormatPr baseColWidth="10" defaultColWidth="11.44140625" defaultRowHeight="15" x14ac:dyDescent="0.3"/>
  <cols>
    <col min="1" max="1" width="2.6640625" style="2" customWidth="1"/>
    <col min="2" max="2" width="30.6640625" style="2" customWidth="1"/>
    <col min="3" max="15" width="11.6640625" style="2" customWidth="1"/>
    <col min="16" max="16384" width="11.44140625" style="2"/>
  </cols>
  <sheetData>
    <row r="1" spans="1:15" x14ac:dyDescent="0.3">
      <c r="A1" s="1"/>
    </row>
    <row r="2" spans="1:15" ht="19.2" x14ac:dyDescent="0.3">
      <c r="B2" s="61" t="s">
        <v>65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spans="1:15" ht="19.2" x14ac:dyDescent="0.3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15" ht="15.6" thickBot="1" x14ac:dyDescent="0.35">
      <c r="B4" s="62" t="s">
        <v>51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</row>
    <row r="5" spans="1:15" ht="20.25" customHeight="1" thickBot="1" x14ac:dyDescent="0.35">
      <c r="B5" s="28" t="s">
        <v>45</v>
      </c>
      <c r="C5" s="3" t="s">
        <v>46</v>
      </c>
      <c r="D5" s="18" t="s">
        <v>1</v>
      </c>
      <c r="E5" s="18" t="s">
        <v>2</v>
      </c>
      <c r="F5" s="18" t="s">
        <v>3</v>
      </c>
      <c r="G5" s="18" t="s">
        <v>4</v>
      </c>
      <c r="H5" s="18" t="s">
        <v>5</v>
      </c>
      <c r="I5" s="18" t="s">
        <v>6</v>
      </c>
      <c r="J5" s="18" t="s">
        <v>7</v>
      </c>
      <c r="K5" s="18" t="s">
        <v>8</v>
      </c>
      <c r="L5" s="18" t="s">
        <v>9</v>
      </c>
      <c r="M5" s="18" t="s">
        <v>10</v>
      </c>
      <c r="N5" s="18" t="s">
        <v>11</v>
      </c>
      <c r="O5" s="18" t="s">
        <v>12</v>
      </c>
    </row>
    <row r="6" spans="1:15" ht="18" customHeight="1" x14ac:dyDescent="0.3">
      <c r="B6" s="5" t="s">
        <v>46</v>
      </c>
      <c r="C6" s="22">
        <f t="shared" ref="C6:C24" si="0">SUM(D6:O6)</f>
        <v>2946975</v>
      </c>
      <c r="D6" s="22">
        <f t="shared" ref="D6:O6" si="1">+SUM(D7:D24)</f>
        <v>201535</v>
      </c>
      <c r="E6" s="22">
        <f t="shared" si="1"/>
        <v>197624</v>
      </c>
      <c r="F6" s="22">
        <f t="shared" si="1"/>
        <v>227040</v>
      </c>
      <c r="G6" s="22">
        <f t="shared" si="1"/>
        <v>224543</v>
      </c>
      <c r="H6" s="22">
        <f t="shared" si="1"/>
        <v>222557</v>
      </c>
      <c r="I6" s="22">
        <f t="shared" si="1"/>
        <v>231598</v>
      </c>
      <c r="J6" s="22">
        <f t="shared" si="1"/>
        <v>280943</v>
      </c>
      <c r="K6" s="22">
        <f t="shared" si="1"/>
        <v>299841</v>
      </c>
      <c r="L6" s="22">
        <f t="shared" si="1"/>
        <v>258444</v>
      </c>
      <c r="M6" s="22">
        <f t="shared" si="1"/>
        <v>295082</v>
      </c>
      <c r="N6" s="22">
        <f t="shared" si="1"/>
        <v>252357</v>
      </c>
      <c r="O6" s="22">
        <f t="shared" si="1"/>
        <v>255411</v>
      </c>
    </row>
    <row r="7" spans="1:15" x14ac:dyDescent="0.3">
      <c r="B7" s="7" t="s">
        <v>14</v>
      </c>
      <c r="C7" s="23">
        <f t="shared" si="0"/>
        <v>3845</v>
      </c>
      <c r="D7" s="24">
        <v>410</v>
      </c>
      <c r="E7" s="24">
        <v>496</v>
      </c>
      <c r="F7" s="24">
        <v>212</v>
      </c>
      <c r="G7" s="24">
        <v>451</v>
      </c>
      <c r="H7" s="24">
        <v>369</v>
      </c>
      <c r="I7" s="24">
        <v>154</v>
      </c>
      <c r="J7" s="24">
        <v>0</v>
      </c>
      <c r="K7" s="24">
        <v>0</v>
      </c>
      <c r="L7" s="24">
        <v>125</v>
      </c>
      <c r="M7" s="24">
        <v>673</v>
      </c>
      <c r="N7" s="24">
        <v>471</v>
      </c>
      <c r="O7" s="24">
        <v>484</v>
      </c>
    </row>
    <row r="8" spans="1:15" x14ac:dyDescent="0.3">
      <c r="B8" s="10" t="s">
        <v>15</v>
      </c>
      <c r="C8" s="22">
        <f t="shared" si="0"/>
        <v>490308</v>
      </c>
      <c r="D8" s="25">
        <v>37728</v>
      </c>
      <c r="E8" s="25">
        <v>37750</v>
      </c>
      <c r="F8" s="25">
        <v>40149</v>
      </c>
      <c r="G8" s="25">
        <v>38277</v>
      </c>
      <c r="H8" s="25">
        <v>37602</v>
      </c>
      <c r="I8" s="25">
        <v>38671</v>
      </c>
      <c r="J8" s="25">
        <v>42788</v>
      </c>
      <c r="K8" s="25">
        <v>43493</v>
      </c>
      <c r="L8" s="25">
        <v>38355</v>
      </c>
      <c r="M8" s="25">
        <v>44480</v>
      </c>
      <c r="N8" s="25">
        <v>42434</v>
      </c>
      <c r="O8" s="25">
        <v>48581</v>
      </c>
    </row>
    <row r="9" spans="1:15" x14ac:dyDescent="0.3">
      <c r="B9" s="10" t="s">
        <v>16</v>
      </c>
      <c r="C9" s="22">
        <f t="shared" si="0"/>
        <v>5942</v>
      </c>
      <c r="D9" s="25">
        <v>684</v>
      </c>
      <c r="E9" s="25">
        <v>693</v>
      </c>
      <c r="F9" s="25">
        <v>540</v>
      </c>
      <c r="G9" s="25">
        <v>405</v>
      </c>
      <c r="H9" s="25">
        <v>351</v>
      </c>
      <c r="I9" s="25">
        <v>440</v>
      </c>
      <c r="J9" s="25">
        <v>520</v>
      </c>
      <c r="K9" s="25">
        <v>314</v>
      </c>
      <c r="L9" s="25">
        <v>278</v>
      </c>
      <c r="M9" s="25">
        <v>387</v>
      </c>
      <c r="N9" s="25">
        <v>446</v>
      </c>
      <c r="O9" s="25">
        <v>884</v>
      </c>
    </row>
    <row r="10" spans="1:15" x14ac:dyDescent="0.3">
      <c r="B10" s="10" t="s">
        <v>17</v>
      </c>
      <c r="C10" s="22">
        <f t="shared" si="0"/>
        <v>3499</v>
      </c>
      <c r="D10" s="25">
        <v>0</v>
      </c>
      <c r="E10" s="25">
        <v>0</v>
      </c>
      <c r="F10" s="25">
        <v>0</v>
      </c>
      <c r="G10" s="25">
        <v>192</v>
      </c>
      <c r="H10" s="25">
        <v>414</v>
      </c>
      <c r="I10" s="25">
        <v>504</v>
      </c>
      <c r="J10" s="25">
        <v>673</v>
      </c>
      <c r="K10" s="25">
        <v>579</v>
      </c>
      <c r="L10" s="25">
        <v>631</v>
      </c>
      <c r="M10" s="25">
        <v>138</v>
      </c>
      <c r="N10" s="25">
        <v>0</v>
      </c>
      <c r="O10" s="25">
        <v>368</v>
      </c>
    </row>
    <row r="11" spans="1:15" x14ac:dyDescent="0.3">
      <c r="B11" s="10" t="s">
        <v>21</v>
      </c>
      <c r="C11" s="22">
        <f t="shared" si="0"/>
        <v>1763</v>
      </c>
      <c r="D11" s="25">
        <v>107</v>
      </c>
      <c r="E11" s="25">
        <v>138</v>
      </c>
      <c r="F11" s="25">
        <v>122</v>
      </c>
      <c r="G11" s="25">
        <v>165</v>
      </c>
      <c r="H11" s="25">
        <v>153</v>
      </c>
      <c r="I11" s="25">
        <v>221</v>
      </c>
      <c r="J11" s="25">
        <v>116</v>
      </c>
      <c r="K11" s="25">
        <v>231</v>
      </c>
      <c r="L11" s="25">
        <v>156</v>
      </c>
      <c r="M11" s="25">
        <v>91</v>
      </c>
      <c r="N11" s="25">
        <v>152</v>
      </c>
      <c r="O11" s="25">
        <v>111</v>
      </c>
    </row>
    <row r="12" spans="1:15" x14ac:dyDescent="0.3">
      <c r="B12" s="10" t="s">
        <v>23</v>
      </c>
      <c r="C12" s="22">
        <f t="shared" si="0"/>
        <v>31469</v>
      </c>
      <c r="D12" s="25">
        <v>2823</v>
      </c>
      <c r="E12" s="25">
        <v>3144</v>
      </c>
      <c r="F12" s="25">
        <v>4001</v>
      </c>
      <c r="G12" s="25">
        <v>2589</v>
      </c>
      <c r="H12" s="25">
        <v>2623</v>
      </c>
      <c r="I12" s="25">
        <v>1951</v>
      </c>
      <c r="J12" s="25">
        <v>2077</v>
      </c>
      <c r="K12" s="25">
        <v>2463</v>
      </c>
      <c r="L12" s="25">
        <v>2683</v>
      </c>
      <c r="M12" s="25">
        <v>2294</v>
      </c>
      <c r="N12" s="25">
        <v>2524</v>
      </c>
      <c r="O12" s="25">
        <v>2297</v>
      </c>
    </row>
    <row r="13" spans="1:15" x14ac:dyDescent="0.3">
      <c r="B13" s="10" t="s">
        <v>24</v>
      </c>
      <c r="C13" s="22">
        <f t="shared" si="0"/>
        <v>8578</v>
      </c>
      <c r="D13" s="25">
        <v>632</v>
      </c>
      <c r="E13" s="25">
        <v>207</v>
      </c>
      <c r="F13" s="25">
        <v>676</v>
      </c>
      <c r="G13" s="25">
        <v>677</v>
      </c>
      <c r="H13" s="25">
        <v>810</v>
      </c>
      <c r="I13" s="25">
        <v>862</v>
      </c>
      <c r="J13" s="25">
        <v>625</v>
      </c>
      <c r="K13" s="25">
        <v>821</v>
      </c>
      <c r="L13" s="25">
        <v>730</v>
      </c>
      <c r="M13" s="25">
        <v>807</v>
      </c>
      <c r="N13" s="25">
        <v>885</v>
      </c>
      <c r="O13" s="25">
        <v>846</v>
      </c>
    </row>
    <row r="14" spans="1:15" x14ac:dyDescent="0.3">
      <c r="B14" s="10" t="s">
        <v>28</v>
      </c>
      <c r="C14" s="22">
        <f t="shared" si="0"/>
        <v>1719169</v>
      </c>
      <c r="D14" s="25">
        <v>114931</v>
      </c>
      <c r="E14" s="25">
        <v>113834</v>
      </c>
      <c r="F14" s="25">
        <v>130795</v>
      </c>
      <c r="G14" s="25">
        <v>124355</v>
      </c>
      <c r="H14" s="25">
        <v>124567</v>
      </c>
      <c r="I14" s="25">
        <v>128077</v>
      </c>
      <c r="J14" s="25">
        <v>167614</v>
      </c>
      <c r="K14" s="25">
        <v>184614</v>
      </c>
      <c r="L14" s="25">
        <v>154750</v>
      </c>
      <c r="M14" s="25">
        <v>173588</v>
      </c>
      <c r="N14" s="25">
        <v>149246</v>
      </c>
      <c r="O14" s="25">
        <v>152798</v>
      </c>
    </row>
    <row r="15" spans="1:15" x14ac:dyDescent="0.3">
      <c r="B15" s="10" t="s">
        <v>29</v>
      </c>
      <c r="C15" s="22">
        <f t="shared" si="0"/>
        <v>61729</v>
      </c>
      <c r="D15" s="25">
        <v>3811</v>
      </c>
      <c r="E15" s="25">
        <v>4261</v>
      </c>
      <c r="F15" s="25">
        <v>4802</v>
      </c>
      <c r="G15" s="25">
        <v>5010</v>
      </c>
      <c r="H15" s="25">
        <v>5237</v>
      </c>
      <c r="I15" s="25">
        <v>5605</v>
      </c>
      <c r="J15" s="25">
        <v>5917</v>
      </c>
      <c r="K15" s="25">
        <v>5773</v>
      </c>
      <c r="L15" s="25">
        <v>5221</v>
      </c>
      <c r="M15" s="25">
        <v>5983</v>
      </c>
      <c r="N15" s="25">
        <v>5125</v>
      </c>
      <c r="O15" s="25">
        <v>4984</v>
      </c>
    </row>
    <row r="16" spans="1:15" x14ac:dyDescent="0.3">
      <c r="B16" s="10" t="s">
        <v>31</v>
      </c>
      <c r="C16" s="22">
        <f t="shared" si="0"/>
        <v>12467</v>
      </c>
      <c r="D16" s="25">
        <v>880</v>
      </c>
      <c r="E16" s="25">
        <v>933</v>
      </c>
      <c r="F16" s="25">
        <v>1242</v>
      </c>
      <c r="G16" s="25">
        <v>1224</v>
      </c>
      <c r="H16" s="25">
        <v>784</v>
      </c>
      <c r="I16" s="25">
        <v>1224</v>
      </c>
      <c r="J16" s="25">
        <v>1275</v>
      </c>
      <c r="K16" s="25">
        <v>1021</v>
      </c>
      <c r="L16" s="25">
        <v>1201</v>
      </c>
      <c r="M16" s="25">
        <v>703</v>
      </c>
      <c r="N16" s="25">
        <v>1103</v>
      </c>
      <c r="O16" s="25">
        <v>877</v>
      </c>
    </row>
    <row r="17" spans="2:15" x14ac:dyDescent="0.3">
      <c r="B17" s="10" t="s">
        <v>33</v>
      </c>
      <c r="C17" s="22">
        <f t="shared" si="0"/>
        <v>147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147</v>
      </c>
    </row>
    <row r="18" spans="2:15" x14ac:dyDescent="0.3">
      <c r="B18" s="10" t="s">
        <v>34</v>
      </c>
      <c r="C18" s="22">
        <f t="shared" si="0"/>
        <v>1675</v>
      </c>
      <c r="D18" s="25">
        <v>303</v>
      </c>
      <c r="E18" s="25">
        <v>142</v>
      </c>
      <c r="F18" s="25">
        <v>6</v>
      </c>
      <c r="G18" s="25">
        <v>0</v>
      </c>
      <c r="H18" s="25">
        <v>0</v>
      </c>
      <c r="I18" s="25">
        <v>83</v>
      </c>
      <c r="J18" s="25">
        <v>236</v>
      </c>
      <c r="K18" s="25">
        <v>171</v>
      </c>
      <c r="L18" s="25">
        <v>235</v>
      </c>
      <c r="M18" s="25">
        <v>86</v>
      </c>
      <c r="N18" s="25">
        <v>263</v>
      </c>
      <c r="O18" s="25">
        <v>150</v>
      </c>
    </row>
    <row r="19" spans="2:15" x14ac:dyDescent="0.3">
      <c r="B19" s="10" t="s">
        <v>37</v>
      </c>
      <c r="C19" s="22">
        <f t="shared" si="0"/>
        <v>640</v>
      </c>
      <c r="D19" s="25">
        <v>0</v>
      </c>
      <c r="E19" s="25">
        <v>0</v>
      </c>
      <c r="F19" s="25">
        <v>0</v>
      </c>
      <c r="G19" s="25">
        <v>106</v>
      </c>
      <c r="H19" s="25">
        <v>53</v>
      </c>
      <c r="I19" s="25" t="s">
        <v>22</v>
      </c>
      <c r="J19" s="25">
        <v>101</v>
      </c>
      <c r="K19" s="25">
        <v>55</v>
      </c>
      <c r="L19" s="25">
        <v>149</v>
      </c>
      <c r="M19" s="25">
        <v>105</v>
      </c>
      <c r="N19" s="25">
        <v>31</v>
      </c>
      <c r="O19" s="25">
        <v>40</v>
      </c>
    </row>
    <row r="20" spans="2:15" x14ac:dyDescent="0.3">
      <c r="B20" s="10" t="s">
        <v>38</v>
      </c>
      <c r="C20" s="22">
        <f t="shared" si="0"/>
        <v>397738</v>
      </c>
      <c r="D20" s="25">
        <v>30957</v>
      </c>
      <c r="E20" s="25">
        <v>32845</v>
      </c>
      <c r="F20" s="25">
        <v>35282</v>
      </c>
      <c r="G20" s="25">
        <v>32695</v>
      </c>
      <c r="H20" s="25">
        <v>31948</v>
      </c>
      <c r="I20" s="25">
        <v>32688</v>
      </c>
      <c r="J20" s="25">
        <v>33837</v>
      </c>
      <c r="K20" s="25">
        <v>33212</v>
      </c>
      <c r="L20" s="25">
        <v>28799</v>
      </c>
      <c r="M20" s="25">
        <v>35035</v>
      </c>
      <c r="N20" s="25">
        <v>31943</v>
      </c>
      <c r="O20" s="25">
        <v>38497</v>
      </c>
    </row>
    <row r="21" spans="2:15" x14ac:dyDescent="0.3">
      <c r="B21" s="10" t="s">
        <v>39</v>
      </c>
      <c r="C21" s="22">
        <f t="shared" si="0"/>
        <v>55201</v>
      </c>
      <c r="D21" s="25">
        <v>3793</v>
      </c>
      <c r="E21" s="25">
        <v>3181</v>
      </c>
      <c r="F21" s="25">
        <v>4932</v>
      </c>
      <c r="G21" s="25">
        <v>4699</v>
      </c>
      <c r="H21" s="25">
        <v>5418</v>
      </c>
      <c r="I21" s="25">
        <v>5379</v>
      </c>
      <c r="J21" s="25">
        <v>5490</v>
      </c>
      <c r="K21" s="25">
        <v>4712</v>
      </c>
      <c r="L21" s="25">
        <v>3697</v>
      </c>
      <c r="M21" s="25">
        <v>5087</v>
      </c>
      <c r="N21" s="25">
        <v>4466</v>
      </c>
      <c r="O21" s="25">
        <v>4347</v>
      </c>
    </row>
    <row r="22" spans="2:15" x14ac:dyDescent="0.3">
      <c r="B22" s="10" t="s">
        <v>40</v>
      </c>
      <c r="C22" s="22">
        <f t="shared" si="0"/>
        <v>4476</v>
      </c>
      <c r="D22" s="25">
        <v>4476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</row>
    <row r="23" spans="2:15" x14ac:dyDescent="0.3">
      <c r="B23" s="10" t="s">
        <v>42</v>
      </c>
      <c r="C23" s="22">
        <f t="shared" si="0"/>
        <v>5974</v>
      </c>
      <c r="D23" s="25">
        <v>0</v>
      </c>
      <c r="E23" s="25">
        <v>0</v>
      </c>
      <c r="F23" s="25">
        <v>521</v>
      </c>
      <c r="G23" s="25">
        <v>513</v>
      </c>
      <c r="H23" s="25">
        <v>724</v>
      </c>
      <c r="I23" s="25">
        <v>760</v>
      </c>
      <c r="J23" s="25">
        <v>530</v>
      </c>
      <c r="K23" s="25">
        <v>895</v>
      </c>
      <c r="L23" s="25">
        <v>837</v>
      </c>
      <c r="M23" s="25">
        <v>855</v>
      </c>
      <c r="N23" s="25">
        <v>339</v>
      </c>
      <c r="O23" s="25">
        <v>0</v>
      </c>
    </row>
    <row r="24" spans="2:15" ht="15.6" thickBot="1" x14ac:dyDescent="0.35">
      <c r="B24" s="13" t="s">
        <v>44</v>
      </c>
      <c r="C24" s="26">
        <f t="shared" si="0"/>
        <v>142355</v>
      </c>
      <c r="D24" s="27">
        <v>0</v>
      </c>
      <c r="E24" s="27">
        <v>0</v>
      </c>
      <c r="F24" s="27">
        <v>3760</v>
      </c>
      <c r="G24" s="27">
        <v>13185</v>
      </c>
      <c r="H24" s="27">
        <v>11504</v>
      </c>
      <c r="I24" s="27">
        <v>14979</v>
      </c>
      <c r="J24" s="27">
        <v>19144</v>
      </c>
      <c r="K24" s="27">
        <v>21487</v>
      </c>
      <c r="L24" s="27">
        <v>20597</v>
      </c>
      <c r="M24" s="27">
        <v>24770</v>
      </c>
      <c r="N24" s="27">
        <v>12929</v>
      </c>
      <c r="O24" s="27">
        <v>0</v>
      </c>
    </row>
    <row r="25" spans="2:15" x14ac:dyDescent="0.3">
      <c r="B25" s="16" t="s">
        <v>50</v>
      </c>
    </row>
    <row r="26" spans="2:15" x14ac:dyDescent="0.3">
      <c r="B26" s="16" t="s">
        <v>49</v>
      </c>
    </row>
  </sheetData>
  <mergeCells count="2">
    <mergeCell ref="B2:O2"/>
    <mergeCell ref="B4:O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5"/>
  <sheetViews>
    <sheetView showRowColHeaders="0" zoomScale="90" zoomScaleNormal="90" workbookViewId="0">
      <selection activeCell="E54" sqref="E54"/>
    </sheetView>
  </sheetViews>
  <sheetFormatPr baseColWidth="10" defaultColWidth="11.44140625" defaultRowHeight="15" x14ac:dyDescent="0.3"/>
  <cols>
    <col min="1" max="1" width="2.6640625" style="2" customWidth="1"/>
    <col min="2" max="2" width="30.88671875" style="2" customWidth="1"/>
    <col min="3" max="15" width="11.6640625" style="2" customWidth="1"/>
    <col min="16" max="16384" width="11.44140625" style="2"/>
  </cols>
  <sheetData>
    <row r="1" spans="1:15" x14ac:dyDescent="0.3">
      <c r="A1" s="1"/>
    </row>
    <row r="2" spans="1:15" ht="19.2" x14ac:dyDescent="0.3">
      <c r="B2" s="61" t="s">
        <v>66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spans="1:15" ht="19.2" x14ac:dyDescent="0.3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15" ht="15.6" thickBot="1" x14ac:dyDescent="0.35">
      <c r="B4" s="62" t="s">
        <v>51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</row>
    <row r="5" spans="1:15" ht="20.25" customHeight="1" thickBot="1" x14ac:dyDescent="0.35">
      <c r="B5" s="29" t="s">
        <v>45</v>
      </c>
      <c r="C5" s="30" t="s">
        <v>46</v>
      </c>
      <c r="D5" s="31" t="s">
        <v>1</v>
      </c>
      <c r="E5" s="31" t="s">
        <v>2</v>
      </c>
      <c r="F5" s="31" t="s">
        <v>3</v>
      </c>
      <c r="G5" s="31" t="s">
        <v>4</v>
      </c>
      <c r="H5" s="31" t="s">
        <v>5</v>
      </c>
      <c r="I5" s="31" t="s">
        <v>6</v>
      </c>
      <c r="J5" s="31" t="s">
        <v>7</v>
      </c>
      <c r="K5" s="31" t="s">
        <v>8</v>
      </c>
      <c r="L5" s="31" t="s">
        <v>9</v>
      </c>
      <c r="M5" s="31" t="s">
        <v>10</v>
      </c>
      <c r="N5" s="31" t="s">
        <v>11</v>
      </c>
      <c r="O5" s="31" t="s">
        <v>12</v>
      </c>
    </row>
    <row r="6" spans="1:15" ht="18" customHeight="1" x14ac:dyDescent="0.3">
      <c r="B6" s="19" t="s">
        <v>46</v>
      </c>
      <c r="C6" s="32">
        <f t="shared" ref="C6:C23" si="0">SUM(D6:O6)</f>
        <v>3655756</v>
      </c>
      <c r="D6" s="32">
        <f t="shared" ref="D6:O6" si="1">+SUM(D7:D23)</f>
        <v>263179</v>
      </c>
      <c r="E6" s="32">
        <f t="shared" si="1"/>
        <v>259599</v>
      </c>
      <c r="F6" s="32">
        <f t="shared" si="1"/>
        <v>280538</v>
      </c>
      <c r="G6" s="32">
        <f t="shared" si="1"/>
        <v>282341</v>
      </c>
      <c r="H6" s="32">
        <f t="shared" si="1"/>
        <v>298343</v>
      </c>
      <c r="I6" s="32">
        <f t="shared" si="1"/>
        <v>285226</v>
      </c>
      <c r="J6" s="32">
        <f t="shared" si="1"/>
        <v>338767</v>
      </c>
      <c r="K6" s="32">
        <f t="shared" si="1"/>
        <v>361474</v>
      </c>
      <c r="L6" s="32">
        <f t="shared" si="1"/>
        <v>322843</v>
      </c>
      <c r="M6" s="32">
        <f t="shared" si="1"/>
        <v>340491</v>
      </c>
      <c r="N6" s="32">
        <f t="shared" si="1"/>
        <v>318054</v>
      </c>
      <c r="O6" s="32">
        <f t="shared" si="1"/>
        <v>304901</v>
      </c>
    </row>
    <row r="7" spans="1:15" x14ac:dyDescent="0.3">
      <c r="B7" s="10" t="s">
        <v>14</v>
      </c>
      <c r="C7" s="22">
        <f t="shared" si="0"/>
        <v>4833</v>
      </c>
      <c r="D7" s="25">
        <v>366</v>
      </c>
      <c r="E7" s="25">
        <v>65</v>
      </c>
      <c r="F7" s="25">
        <v>388</v>
      </c>
      <c r="G7" s="25">
        <v>460</v>
      </c>
      <c r="H7" s="25">
        <v>288</v>
      </c>
      <c r="I7" s="25">
        <v>0</v>
      </c>
      <c r="J7" s="25">
        <v>167</v>
      </c>
      <c r="K7" s="25">
        <v>592</v>
      </c>
      <c r="L7" s="25">
        <v>464</v>
      </c>
      <c r="M7" s="25">
        <v>748</v>
      </c>
      <c r="N7" s="25">
        <v>845</v>
      </c>
      <c r="O7" s="25">
        <v>450</v>
      </c>
    </row>
    <row r="8" spans="1:15" x14ac:dyDescent="0.3">
      <c r="B8" s="10" t="s">
        <v>15</v>
      </c>
      <c r="C8" s="22">
        <f t="shared" si="0"/>
        <v>645327</v>
      </c>
      <c r="D8" s="25">
        <v>48560</v>
      </c>
      <c r="E8" s="25">
        <v>47053</v>
      </c>
      <c r="F8" s="25">
        <v>46372</v>
      </c>
      <c r="G8" s="25">
        <v>49338</v>
      </c>
      <c r="H8" s="25">
        <v>52389</v>
      </c>
      <c r="I8" s="25">
        <v>53841</v>
      </c>
      <c r="J8" s="25">
        <v>60404</v>
      </c>
      <c r="K8" s="25">
        <v>63089</v>
      </c>
      <c r="L8" s="25">
        <v>57801</v>
      </c>
      <c r="M8" s="25">
        <v>58097</v>
      </c>
      <c r="N8" s="25">
        <v>55078</v>
      </c>
      <c r="O8" s="25">
        <v>53305</v>
      </c>
    </row>
    <row r="9" spans="1:15" x14ac:dyDescent="0.3">
      <c r="B9" s="10" t="s">
        <v>16</v>
      </c>
      <c r="C9" s="22">
        <f t="shared" si="0"/>
        <v>10924</v>
      </c>
      <c r="D9" s="25">
        <v>945</v>
      </c>
      <c r="E9" s="25">
        <v>769</v>
      </c>
      <c r="F9" s="25">
        <v>1183</v>
      </c>
      <c r="G9" s="25">
        <v>995</v>
      </c>
      <c r="H9" s="25">
        <v>930</v>
      </c>
      <c r="I9" s="25">
        <v>843</v>
      </c>
      <c r="J9" s="25">
        <v>1021</v>
      </c>
      <c r="K9" s="25">
        <v>951</v>
      </c>
      <c r="L9" s="25">
        <v>879</v>
      </c>
      <c r="M9" s="25">
        <v>978</v>
      </c>
      <c r="N9" s="25">
        <v>466</v>
      </c>
      <c r="O9" s="25">
        <v>964</v>
      </c>
    </row>
    <row r="10" spans="1:15" x14ac:dyDescent="0.3">
      <c r="B10" s="10" t="s">
        <v>17</v>
      </c>
      <c r="C10" s="22">
        <f t="shared" si="0"/>
        <v>4950</v>
      </c>
      <c r="D10" s="25">
        <v>353</v>
      </c>
      <c r="E10" s="25">
        <v>437</v>
      </c>
      <c r="F10" s="25">
        <v>449</v>
      </c>
      <c r="G10" s="25">
        <v>398</v>
      </c>
      <c r="H10" s="25">
        <v>386</v>
      </c>
      <c r="I10" s="25">
        <v>87</v>
      </c>
      <c r="J10" s="25">
        <v>414</v>
      </c>
      <c r="K10" s="25">
        <v>588</v>
      </c>
      <c r="L10" s="25">
        <v>602</v>
      </c>
      <c r="M10" s="25">
        <v>321</v>
      </c>
      <c r="N10" s="25">
        <v>240</v>
      </c>
      <c r="O10" s="25">
        <v>675</v>
      </c>
    </row>
    <row r="11" spans="1:15" x14ac:dyDescent="0.3">
      <c r="B11" s="10" t="s">
        <v>21</v>
      </c>
      <c r="C11" s="22">
        <f t="shared" si="0"/>
        <v>1159</v>
      </c>
      <c r="D11" s="25">
        <v>84</v>
      </c>
      <c r="E11" s="25">
        <v>119</v>
      </c>
      <c r="F11" s="25">
        <v>73</v>
      </c>
      <c r="G11" s="25">
        <v>62</v>
      </c>
      <c r="H11" s="25">
        <v>160</v>
      </c>
      <c r="I11" s="25">
        <v>208</v>
      </c>
      <c r="J11" s="25">
        <v>194</v>
      </c>
      <c r="K11" s="25">
        <v>91</v>
      </c>
      <c r="L11" s="25">
        <v>30</v>
      </c>
      <c r="M11" s="25">
        <v>32</v>
      </c>
      <c r="N11" s="25">
        <v>45</v>
      </c>
      <c r="O11" s="25">
        <v>61</v>
      </c>
    </row>
    <row r="12" spans="1:15" x14ac:dyDescent="0.3">
      <c r="B12" s="10" t="s">
        <v>23</v>
      </c>
      <c r="C12" s="22">
        <f t="shared" si="0"/>
        <v>30465</v>
      </c>
      <c r="D12" s="25">
        <v>2012</v>
      </c>
      <c r="E12" s="25">
        <v>1739</v>
      </c>
      <c r="F12" s="25">
        <v>2916</v>
      </c>
      <c r="G12" s="25">
        <v>2591</v>
      </c>
      <c r="H12" s="25">
        <v>2560</v>
      </c>
      <c r="I12" s="25">
        <v>2357</v>
      </c>
      <c r="J12" s="25">
        <v>2546</v>
      </c>
      <c r="K12" s="25">
        <v>3074</v>
      </c>
      <c r="L12" s="25">
        <v>2705</v>
      </c>
      <c r="M12" s="25">
        <v>2770</v>
      </c>
      <c r="N12" s="25">
        <v>2558</v>
      </c>
      <c r="O12" s="25">
        <v>2637</v>
      </c>
    </row>
    <row r="13" spans="1:15" x14ac:dyDescent="0.3">
      <c r="B13" s="10" t="s">
        <v>24</v>
      </c>
      <c r="C13" s="22">
        <f t="shared" si="0"/>
        <v>8484</v>
      </c>
      <c r="D13" s="25">
        <v>892</v>
      </c>
      <c r="E13" s="25">
        <v>320</v>
      </c>
      <c r="F13" s="25">
        <v>0</v>
      </c>
      <c r="G13" s="25">
        <v>0</v>
      </c>
      <c r="H13" s="25">
        <v>478</v>
      </c>
      <c r="I13" s="25">
        <v>914</v>
      </c>
      <c r="J13" s="25">
        <v>882</v>
      </c>
      <c r="K13" s="25">
        <v>1020</v>
      </c>
      <c r="L13" s="25">
        <v>938</v>
      </c>
      <c r="M13" s="25">
        <v>1092</v>
      </c>
      <c r="N13" s="25">
        <v>964</v>
      </c>
      <c r="O13" s="25">
        <v>984</v>
      </c>
    </row>
    <row r="14" spans="1:15" x14ac:dyDescent="0.3">
      <c r="B14" s="10" t="s">
        <v>28</v>
      </c>
      <c r="C14" s="22">
        <f t="shared" si="0"/>
        <v>2259565</v>
      </c>
      <c r="D14" s="25">
        <v>161603</v>
      </c>
      <c r="E14" s="25">
        <v>160171</v>
      </c>
      <c r="F14" s="25">
        <v>170703</v>
      </c>
      <c r="G14" s="25">
        <v>170194</v>
      </c>
      <c r="H14" s="25">
        <v>181738</v>
      </c>
      <c r="I14" s="25">
        <v>167925</v>
      </c>
      <c r="J14" s="25">
        <v>209266</v>
      </c>
      <c r="K14" s="25">
        <v>228935</v>
      </c>
      <c r="L14" s="25">
        <v>202375</v>
      </c>
      <c r="M14" s="25">
        <v>215716</v>
      </c>
      <c r="N14" s="25">
        <v>200962</v>
      </c>
      <c r="O14" s="25">
        <v>189977</v>
      </c>
    </row>
    <row r="15" spans="1:15" x14ac:dyDescent="0.3">
      <c r="B15" s="10" t="s">
        <v>29</v>
      </c>
      <c r="C15" s="22">
        <f t="shared" si="0"/>
        <v>75869</v>
      </c>
      <c r="D15" s="25">
        <v>4478</v>
      </c>
      <c r="E15" s="25">
        <v>4289</v>
      </c>
      <c r="F15" s="25">
        <v>6274</v>
      </c>
      <c r="G15" s="25">
        <v>5930</v>
      </c>
      <c r="H15" s="25">
        <v>6512</v>
      </c>
      <c r="I15" s="25">
        <v>6361</v>
      </c>
      <c r="J15" s="25">
        <v>6983</v>
      </c>
      <c r="K15" s="25">
        <v>7305</v>
      </c>
      <c r="L15" s="25">
        <v>6820</v>
      </c>
      <c r="M15" s="25">
        <v>7431</v>
      </c>
      <c r="N15" s="25">
        <v>7026</v>
      </c>
      <c r="O15" s="25">
        <v>6460</v>
      </c>
    </row>
    <row r="16" spans="1:15" x14ac:dyDescent="0.3">
      <c r="B16" s="10" t="s">
        <v>31</v>
      </c>
      <c r="C16" s="22">
        <f t="shared" si="0"/>
        <v>13432</v>
      </c>
      <c r="D16" s="25">
        <v>1041</v>
      </c>
      <c r="E16" s="25">
        <v>1094</v>
      </c>
      <c r="F16" s="25">
        <v>937</v>
      </c>
      <c r="G16" s="25">
        <v>1134</v>
      </c>
      <c r="H16" s="25">
        <v>1274</v>
      </c>
      <c r="I16" s="25">
        <v>1349</v>
      </c>
      <c r="J16" s="25">
        <v>1101</v>
      </c>
      <c r="K16" s="25">
        <v>1257</v>
      </c>
      <c r="L16" s="25">
        <v>1196</v>
      </c>
      <c r="M16" s="25">
        <v>938</v>
      </c>
      <c r="N16" s="25">
        <v>746</v>
      </c>
      <c r="O16" s="25">
        <v>1365</v>
      </c>
    </row>
    <row r="17" spans="2:15" x14ac:dyDescent="0.3">
      <c r="B17" s="10" t="s">
        <v>33</v>
      </c>
      <c r="C17" s="22">
        <f t="shared" si="0"/>
        <v>4521</v>
      </c>
      <c r="D17" s="25">
        <v>6</v>
      </c>
      <c r="E17" s="25">
        <v>0</v>
      </c>
      <c r="F17" s="25">
        <v>6</v>
      </c>
      <c r="G17" s="25">
        <v>326</v>
      </c>
      <c r="H17" s="25">
        <v>507</v>
      </c>
      <c r="I17" s="25">
        <v>611</v>
      </c>
      <c r="J17" s="25">
        <v>603</v>
      </c>
      <c r="K17" s="25">
        <v>789</v>
      </c>
      <c r="L17" s="25">
        <v>656</v>
      </c>
      <c r="M17" s="25">
        <v>502</v>
      </c>
      <c r="N17" s="25">
        <v>375</v>
      </c>
      <c r="O17" s="25">
        <v>140</v>
      </c>
    </row>
    <row r="18" spans="2:15" x14ac:dyDescent="0.3">
      <c r="B18" s="10" t="s">
        <v>34</v>
      </c>
      <c r="C18" s="22">
        <f t="shared" si="0"/>
        <v>1344</v>
      </c>
      <c r="D18" s="25">
        <v>50</v>
      </c>
      <c r="E18" s="25">
        <v>15</v>
      </c>
      <c r="F18" s="25">
        <v>0</v>
      </c>
      <c r="G18" s="25">
        <v>0</v>
      </c>
      <c r="H18" s="25">
        <v>0</v>
      </c>
      <c r="I18" s="25">
        <v>114</v>
      </c>
      <c r="J18" s="25">
        <v>229</v>
      </c>
      <c r="K18" s="25">
        <v>269</v>
      </c>
      <c r="L18" s="25">
        <v>240</v>
      </c>
      <c r="M18" s="25">
        <v>232</v>
      </c>
      <c r="N18" s="25">
        <v>47</v>
      </c>
      <c r="O18" s="25">
        <v>148</v>
      </c>
    </row>
    <row r="19" spans="2:15" x14ac:dyDescent="0.3">
      <c r="B19" s="10" t="s">
        <v>37</v>
      </c>
      <c r="C19" s="22">
        <f t="shared" si="0"/>
        <v>1160</v>
      </c>
      <c r="D19" s="25">
        <v>29</v>
      </c>
      <c r="E19" s="25">
        <v>97</v>
      </c>
      <c r="F19" s="25">
        <v>0</v>
      </c>
      <c r="G19" s="25">
        <v>104</v>
      </c>
      <c r="H19" s="25">
        <v>73</v>
      </c>
      <c r="I19" s="25">
        <v>105</v>
      </c>
      <c r="J19" s="25">
        <v>181</v>
      </c>
      <c r="K19" s="25">
        <v>159</v>
      </c>
      <c r="L19" s="25">
        <v>175</v>
      </c>
      <c r="M19" s="25">
        <v>118</v>
      </c>
      <c r="N19" s="25">
        <v>20</v>
      </c>
      <c r="O19" s="25">
        <v>99</v>
      </c>
    </row>
    <row r="20" spans="2:15" x14ac:dyDescent="0.3">
      <c r="B20" s="10" t="s">
        <v>38</v>
      </c>
      <c r="C20" s="22">
        <f t="shared" si="0"/>
        <v>527782</v>
      </c>
      <c r="D20" s="25">
        <v>37681</v>
      </c>
      <c r="E20" s="25">
        <v>38624</v>
      </c>
      <c r="F20" s="25">
        <v>45147</v>
      </c>
      <c r="G20" s="25">
        <v>45206</v>
      </c>
      <c r="H20" s="25">
        <v>45062</v>
      </c>
      <c r="I20" s="25">
        <v>44973</v>
      </c>
      <c r="J20" s="25">
        <v>49305</v>
      </c>
      <c r="K20" s="25">
        <v>47767</v>
      </c>
      <c r="L20" s="25">
        <v>42619</v>
      </c>
      <c r="M20" s="25">
        <v>46134</v>
      </c>
      <c r="N20" s="25">
        <v>43666</v>
      </c>
      <c r="O20" s="25">
        <v>41598</v>
      </c>
    </row>
    <row r="21" spans="2:15" x14ac:dyDescent="0.3">
      <c r="B21" s="10" t="s">
        <v>39</v>
      </c>
      <c r="C21" s="22">
        <f t="shared" si="0"/>
        <v>65050</v>
      </c>
      <c r="D21" s="25">
        <v>5079</v>
      </c>
      <c r="E21" s="25">
        <v>4805</v>
      </c>
      <c r="F21" s="25">
        <v>6090</v>
      </c>
      <c r="G21" s="25">
        <v>5595</v>
      </c>
      <c r="H21" s="25">
        <v>5986</v>
      </c>
      <c r="I21" s="25">
        <v>5538</v>
      </c>
      <c r="J21" s="25">
        <v>5139</v>
      </c>
      <c r="K21" s="25">
        <v>5203</v>
      </c>
      <c r="L21" s="25">
        <v>5213</v>
      </c>
      <c r="M21" s="25">
        <v>5382</v>
      </c>
      <c r="N21" s="25">
        <v>5016</v>
      </c>
      <c r="O21" s="25">
        <v>6004</v>
      </c>
    </row>
    <row r="22" spans="2:15" x14ac:dyDescent="0.3">
      <c r="B22" s="10" t="s">
        <v>41</v>
      </c>
      <c r="C22" s="22">
        <f t="shared" si="0"/>
        <v>865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332</v>
      </c>
      <c r="K22" s="25">
        <v>369</v>
      </c>
      <c r="L22" s="25">
        <v>130</v>
      </c>
      <c r="M22" s="25">
        <v>0</v>
      </c>
      <c r="N22" s="25">
        <v>0</v>
      </c>
      <c r="O22" s="25">
        <v>34</v>
      </c>
    </row>
    <row r="23" spans="2:15" ht="15.6" thickBot="1" x14ac:dyDescent="0.35">
      <c r="B23" s="13" t="s">
        <v>42</v>
      </c>
      <c r="C23" s="26">
        <f t="shared" si="0"/>
        <v>26</v>
      </c>
      <c r="D23" s="27">
        <v>0</v>
      </c>
      <c r="E23" s="27">
        <v>2</v>
      </c>
      <c r="F23" s="27">
        <v>0</v>
      </c>
      <c r="G23" s="27">
        <v>8</v>
      </c>
      <c r="H23" s="27">
        <v>0</v>
      </c>
      <c r="I23" s="27">
        <v>0</v>
      </c>
      <c r="J23" s="27">
        <v>0</v>
      </c>
      <c r="K23" s="27">
        <v>16</v>
      </c>
      <c r="L23" s="27">
        <v>0</v>
      </c>
      <c r="M23" s="27">
        <v>0</v>
      </c>
      <c r="N23" s="27">
        <v>0</v>
      </c>
      <c r="O23" s="27">
        <v>0</v>
      </c>
    </row>
    <row r="24" spans="2:15" x14ac:dyDescent="0.3">
      <c r="B24" s="16" t="s">
        <v>50</v>
      </c>
    </row>
    <row r="25" spans="2:15" x14ac:dyDescent="0.3">
      <c r="B25" s="16" t="s">
        <v>49</v>
      </c>
    </row>
  </sheetData>
  <mergeCells count="2">
    <mergeCell ref="B2:O2"/>
    <mergeCell ref="B4:O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1"/>
  <sheetViews>
    <sheetView showRowColHeaders="0" zoomScale="90" zoomScaleNormal="90" workbookViewId="0">
      <selection activeCell="F54" sqref="F54"/>
    </sheetView>
  </sheetViews>
  <sheetFormatPr baseColWidth="10" defaultColWidth="11.44140625" defaultRowHeight="15" x14ac:dyDescent="0.3"/>
  <cols>
    <col min="1" max="1" width="2.5546875" style="2" customWidth="1"/>
    <col min="2" max="2" width="30.88671875" style="2" customWidth="1"/>
    <col min="3" max="15" width="11.6640625" style="2" customWidth="1"/>
    <col min="16" max="16384" width="11.44140625" style="2"/>
  </cols>
  <sheetData>
    <row r="1" spans="1:15" x14ac:dyDescent="0.3">
      <c r="A1" s="1"/>
    </row>
    <row r="2" spans="1:15" ht="19.2" x14ac:dyDescent="0.3">
      <c r="B2" s="61" t="s">
        <v>67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4" spans="1:15" ht="15.6" thickBot="1" x14ac:dyDescent="0.35">
      <c r="B4" s="62" t="s">
        <v>51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</row>
    <row r="5" spans="1:15" ht="20.25" customHeight="1" thickBot="1" x14ac:dyDescent="0.35">
      <c r="B5" s="29" t="s">
        <v>45</v>
      </c>
      <c r="C5" s="30" t="s">
        <v>46</v>
      </c>
      <c r="D5" s="31" t="s">
        <v>1</v>
      </c>
      <c r="E5" s="31" t="s">
        <v>2</v>
      </c>
      <c r="F5" s="31" t="s">
        <v>3</v>
      </c>
      <c r="G5" s="31" t="s">
        <v>4</v>
      </c>
      <c r="H5" s="31" t="s">
        <v>5</v>
      </c>
      <c r="I5" s="31" t="s">
        <v>6</v>
      </c>
      <c r="J5" s="31" t="s">
        <v>7</v>
      </c>
      <c r="K5" s="31" t="s">
        <v>8</v>
      </c>
      <c r="L5" s="31" t="s">
        <v>9</v>
      </c>
      <c r="M5" s="31" t="s">
        <v>10</v>
      </c>
      <c r="N5" s="31" t="s">
        <v>11</v>
      </c>
      <c r="O5" s="31" t="s">
        <v>12</v>
      </c>
    </row>
    <row r="6" spans="1:15" ht="18" customHeight="1" x14ac:dyDescent="0.3">
      <c r="B6" s="5" t="s">
        <v>46</v>
      </c>
      <c r="C6" s="11">
        <f t="shared" ref="C6:C29" si="0">SUM(D6:O6)</f>
        <v>4055204</v>
      </c>
      <c r="D6" s="11">
        <f t="shared" ref="D6:O6" si="1">+SUM(D7:D29)</f>
        <v>307522</v>
      </c>
      <c r="E6" s="11">
        <f t="shared" si="1"/>
        <v>313402</v>
      </c>
      <c r="F6" s="11">
        <f t="shared" si="1"/>
        <v>340558</v>
      </c>
      <c r="G6" s="11">
        <f t="shared" si="1"/>
        <v>316028</v>
      </c>
      <c r="H6" s="11">
        <f t="shared" si="1"/>
        <v>338874</v>
      </c>
      <c r="I6" s="11">
        <f t="shared" si="1"/>
        <v>322653</v>
      </c>
      <c r="J6" s="11">
        <f t="shared" si="1"/>
        <v>341099</v>
      </c>
      <c r="K6" s="11">
        <f t="shared" si="1"/>
        <v>393491</v>
      </c>
      <c r="L6" s="11">
        <f t="shared" si="1"/>
        <v>347839</v>
      </c>
      <c r="M6" s="11">
        <f t="shared" si="1"/>
        <v>365623</v>
      </c>
      <c r="N6" s="11">
        <f t="shared" si="1"/>
        <v>333802</v>
      </c>
      <c r="O6" s="11">
        <f t="shared" si="1"/>
        <v>334313</v>
      </c>
    </row>
    <row r="7" spans="1:15" x14ac:dyDescent="0.3">
      <c r="B7" s="7" t="s">
        <v>14</v>
      </c>
      <c r="C7" s="8">
        <f t="shared" si="0"/>
        <v>5745</v>
      </c>
      <c r="D7" s="9">
        <v>502</v>
      </c>
      <c r="E7" s="9">
        <v>466</v>
      </c>
      <c r="F7" s="9">
        <v>527</v>
      </c>
      <c r="G7" s="9">
        <v>488</v>
      </c>
      <c r="H7" s="9">
        <v>555</v>
      </c>
      <c r="I7" s="9">
        <v>367</v>
      </c>
      <c r="J7" s="9">
        <v>421</v>
      </c>
      <c r="K7" s="9">
        <v>609</v>
      </c>
      <c r="L7" s="9">
        <v>501</v>
      </c>
      <c r="M7" s="9">
        <v>605</v>
      </c>
      <c r="N7" s="9">
        <v>278</v>
      </c>
      <c r="O7" s="9">
        <v>426</v>
      </c>
    </row>
    <row r="8" spans="1:15" x14ac:dyDescent="0.3">
      <c r="B8" s="10" t="s">
        <v>15</v>
      </c>
      <c r="C8" s="11">
        <f t="shared" si="0"/>
        <v>254017</v>
      </c>
      <c r="D8" s="12">
        <v>52096</v>
      </c>
      <c r="E8" s="12">
        <v>52494</v>
      </c>
      <c r="F8" s="12">
        <v>51706</v>
      </c>
      <c r="G8" s="12">
        <v>44055</v>
      </c>
      <c r="H8" s="12">
        <v>40238</v>
      </c>
      <c r="I8" s="12">
        <v>13133</v>
      </c>
      <c r="J8" s="12">
        <v>294</v>
      </c>
      <c r="K8" s="12">
        <v>0</v>
      </c>
      <c r="L8" s="12">
        <v>1</v>
      </c>
      <c r="M8" s="12">
        <v>0</v>
      </c>
      <c r="N8" s="12">
        <v>0</v>
      </c>
      <c r="O8" s="12">
        <v>0</v>
      </c>
    </row>
    <row r="9" spans="1:15" x14ac:dyDescent="0.3">
      <c r="B9" s="10" t="s">
        <v>16</v>
      </c>
      <c r="C9" s="11">
        <f t="shared" si="0"/>
        <v>3995</v>
      </c>
      <c r="D9" s="12">
        <v>752</v>
      </c>
      <c r="E9" s="12">
        <v>614</v>
      </c>
      <c r="F9" s="12">
        <v>764</v>
      </c>
      <c r="G9" s="12">
        <v>781</v>
      </c>
      <c r="H9" s="12">
        <v>193</v>
      </c>
      <c r="I9" s="12">
        <v>0</v>
      </c>
      <c r="J9" s="12">
        <v>66</v>
      </c>
      <c r="K9" s="12">
        <v>280</v>
      </c>
      <c r="L9" s="12">
        <v>181</v>
      </c>
      <c r="M9" s="12">
        <v>128</v>
      </c>
      <c r="N9" s="12">
        <v>71</v>
      </c>
      <c r="O9" s="12">
        <v>165</v>
      </c>
    </row>
    <row r="10" spans="1:15" x14ac:dyDescent="0.3">
      <c r="B10" s="10" t="s">
        <v>17</v>
      </c>
      <c r="C10" s="11">
        <f t="shared" si="0"/>
        <v>4186</v>
      </c>
      <c r="D10" s="12">
        <v>586</v>
      </c>
      <c r="E10" s="12">
        <v>445</v>
      </c>
      <c r="F10" s="12">
        <v>578</v>
      </c>
      <c r="G10" s="12">
        <v>544</v>
      </c>
      <c r="H10" s="12">
        <v>452</v>
      </c>
      <c r="I10" s="12">
        <v>194</v>
      </c>
      <c r="J10" s="12">
        <v>165</v>
      </c>
      <c r="K10" s="12">
        <v>280</v>
      </c>
      <c r="L10" s="12">
        <v>296</v>
      </c>
      <c r="M10" s="12">
        <v>492</v>
      </c>
      <c r="N10" s="12">
        <v>154</v>
      </c>
      <c r="O10" s="12">
        <v>0</v>
      </c>
    </row>
    <row r="11" spans="1:15" x14ac:dyDescent="0.3">
      <c r="B11" s="10" t="s">
        <v>18</v>
      </c>
      <c r="C11" s="11">
        <f t="shared" si="0"/>
        <v>12962</v>
      </c>
      <c r="D11" s="12">
        <v>0</v>
      </c>
      <c r="E11" s="12">
        <v>50</v>
      </c>
      <c r="F11" s="12">
        <v>182</v>
      </c>
      <c r="G11" s="12">
        <v>1236</v>
      </c>
      <c r="H11" s="12">
        <v>617</v>
      </c>
      <c r="I11" s="12">
        <v>1028</v>
      </c>
      <c r="J11" s="12">
        <v>1351</v>
      </c>
      <c r="K11" s="12">
        <v>1952</v>
      </c>
      <c r="L11" s="12">
        <v>2005</v>
      </c>
      <c r="M11" s="12">
        <v>1925</v>
      </c>
      <c r="N11" s="12">
        <v>1207</v>
      </c>
      <c r="O11" s="12">
        <v>1409</v>
      </c>
    </row>
    <row r="12" spans="1:15" x14ac:dyDescent="0.3">
      <c r="B12" s="10" t="s">
        <v>21</v>
      </c>
      <c r="C12" s="11">
        <f t="shared" si="0"/>
        <v>575</v>
      </c>
      <c r="D12" s="12">
        <v>62</v>
      </c>
      <c r="E12" s="12">
        <v>91</v>
      </c>
      <c r="F12" s="12">
        <v>32</v>
      </c>
      <c r="G12" s="12">
        <v>60</v>
      </c>
      <c r="H12" s="12">
        <v>49</v>
      </c>
      <c r="I12" s="12">
        <v>65</v>
      </c>
      <c r="J12" s="12">
        <v>68</v>
      </c>
      <c r="K12" s="12">
        <v>64</v>
      </c>
      <c r="L12" s="12">
        <v>62</v>
      </c>
      <c r="M12" s="12">
        <v>22</v>
      </c>
      <c r="N12" s="12">
        <v>0</v>
      </c>
      <c r="O12" s="12">
        <v>0</v>
      </c>
    </row>
    <row r="13" spans="1:15" x14ac:dyDescent="0.3">
      <c r="B13" s="10" t="s">
        <v>23</v>
      </c>
      <c r="C13" s="11">
        <f t="shared" si="0"/>
        <v>39568</v>
      </c>
      <c r="D13" s="12">
        <v>2747</v>
      </c>
      <c r="E13" s="12">
        <v>2909</v>
      </c>
      <c r="F13" s="12">
        <v>3240</v>
      </c>
      <c r="G13" s="12">
        <v>3624</v>
      </c>
      <c r="H13" s="12">
        <v>3721</v>
      </c>
      <c r="I13" s="12">
        <v>3978</v>
      </c>
      <c r="J13" s="12">
        <v>3378</v>
      </c>
      <c r="K13" s="12">
        <v>3348</v>
      </c>
      <c r="L13" s="12">
        <v>3093</v>
      </c>
      <c r="M13" s="12">
        <v>3524</v>
      </c>
      <c r="N13" s="12">
        <v>2751</v>
      </c>
      <c r="O13" s="12">
        <v>3255</v>
      </c>
    </row>
    <row r="14" spans="1:15" x14ac:dyDescent="0.3">
      <c r="B14" s="10" t="s">
        <v>24</v>
      </c>
      <c r="C14" s="11">
        <f t="shared" si="0"/>
        <v>12581</v>
      </c>
      <c r="D14" s="12">
        <v>1096</v>
      </c>
      <c r="E14" s="12">
        <v>931</v>
      </c>
      <c r="F14" s="12">
        <v>1140</v>
      </c>
      <c r="G14" s="12">
        <v>1229</v>
      </c>
      <c r="H14" s="12">
        <v>1131</v>
      </c>
      <c r="I14" s="12">
        <v>1115</v>
      </c>
      <c r="J14" s="12">
        <v>691</v>
      </c>
      <c r="K14" s="12">
        <v>980</v>
      </c>
      <c r="L14" s="12">
        <v>1072</v>
      </c>
      <c r="M14" s="12">
        <v>1153</v>
      </c>
      <c r="N14" s="12">
        <v>1052</v>
      </c>
      <c r="O14" s="12">
        <v>991</v>
      </c>
    </row>
    <row r="15" spans="1:15" x14ac:dyDescent="0.3">
      <c r="B15" s="10" t="s">
        <v>25</v>
      </c>
      <c r="C15" s="11">
        <f t="shared" si="0"/>
        <v>1616</v>
      </c>
      <c r="D15" s="12">
        <v>0</v>
      </c>
      <c r="E15" s="12">
        <v>0</v>
      </c>
      <c r="F15" s="12">
        <v>272</v>
      </c>
      <c r="G15" s="12">
        <v>657</v>
      </c>
      <c r="H15" s="12">
        <v>326</v>
      </c>
      <c r="I15" s="12">
        <v>107</v>
      </c>
      <c r="J15" s="12">
        <v>239</v>
      </c>
      <c r="K15" s="12">
        <v>0</v>
      </c>
      <c r="L15" s="12">
        <v>0</v>
      </c>
      <c r="M15" s="12">
        <v>0</v>
      </c>
      <c r="N15" s="12">
        <v>0</v>
      </c>
      <c r="O15" s="12">
        <v>15</v>
      </c>
    </row>
    <row r="16" spans="1:15" x14ac:dyDescent="0.3">
      <c r="B16" s="10" t="s">
        <v>26</v>
      </c>
      <c r="C16" s="11">
        <f t="shared" si="0"/>
        <v>24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24</v>
      </c>
      <c r="O16" s="12">
        <v>0</v>
      </c>
    </row>
    <row r="17" spans="2:15" x14ac:dyDescent="0.3">
      <c r="B17" s="10" t="s">
        <v>27</v>
      </c>
      <c r="C17" s="11">
        <f t="shared" si="0"/>
        <v>1100</v>
      </c>
      <c r="D17" s="12">
        <v>0</v>
      </c>
      <c r="E17" s="12">
        <v>0</v>
      </c>
      <c r="F17" s="12">
        <v>19</v>
      </c>
      <c r="G17" s="12">
        <v>233</v>
      </c>
      <c r="H17" s="12">
        <v>530</v>
      </c>
      <c r="I17" s="12">
        <v>38</v>
      </c>
      <c r="J17" s="12">
        <v>176</v>
      </c>
      <c r="K17" s="12">
        <v>37</v>
      </c>
      <c r="L17" s="12">
        <v>0</v>
      </c>
      <c r="M17" s="12">
        <v>9</v>
      </c>
      <c r="N17" s="12">
        <v>38</v>
      </c>
      <c r="O17" s="12">
        <v>20</v>
      </c>
    </row>
    <row r="18" spans="2:15" x14ac:dyDescent="0.3">
      <c r="B18" s="10" t="s">
        <v>28</v>
      </c>
      <c r="C18" s="11">
        <f t="shared" si="0"/>
        <v>2976625</v>
      </c>
      <c r="D18" s="12">
        <v>189863</v>
      </c>
      <c r="E18" s="12">
        <v>195243</v>
      </c>
      <c r="F18" s="12">
        <v>220967</v>
      </c>
      <c r="G18" s="12">
        <v>204366</v>
      </c>
      <c r="H18" s="12">
        <v>240670</v>
      </c>
      <c r="I18" s="12">
        <v>246288</v>
      </c>
      <c r="J18" s="12">
        <v>262138</v>
      </c>
      <c r="K18" s="12">
        <v>316035</v>
      </c>
      <c r="L18" s="12">
        <v>274608</v>
      </c>
      <c r="M18" s="12">
        <v>290117</v>
      </c>
      <c r="N18" s="12">
        <v>267751</v>
      </c>
      <c r="O18" s="12">
        <v>268579</v>
      </c>
    </row>
    <row r="19" spans="2:15" x14ac:dyDescent="0.3">
      <c r="B19" s="10" t="s">
        <v>29</v>
      </c>
      <c r="C19" s="11">
        <f t="shared" si="0"/>
        <v>101611</v>
      </c>
      <c r="D19" s="12">
        <v>6420</v>
      </c>
      <c r="E19" s="12">
        <v>7024</v>
      </c>
      <c r="F19" s="12">
        <v>8895</v>
      </c>
      <c r="G19" s="12">
        <v>9426</v>
      </c>
      <c r="H19" s="12">
        <v>8812</v>
      </c>
      <c r="I19" s="12">
        <v>8613</v>
      </c>
      <c r="J19" s="12">
        <v>8604</v>
      </c>
      <c r="K19" s="12">
        <v>10864</v>
      </c>
      <c r="L19" s="12">
        <v>9021</v>
      </c>
      <c r="M19" s="12">
        <v>7579</v>
      </c>
      <c r="N19" s="12">
        <v>7288</v>
      </c>
      <c r="O19" s="12">
        <v>9065</v>
      </c>
    </row>
    <row r="20" spans="2:15" x14ac:dyDescent="0.3">
      <c r="B20" s="10" t="s">
        <v>31</v>
      </c>
      <c r="C20" s="11">
        <f t="shared" si="0"/>
        <v>12241</v>
      </c>
      <c r="D20" s="12">
        <v>1164</v>
      </c>
      <c r="E20" s="12">
        <v>1204</v>
      </c>
      <c r="F20" s="12">
        <v>1064</v>
      </c>
      <c r="G20" s="12">
        <v>1008</v>
      </c>
      <c r="H20" s="12">
        <v>1278</v>
      </c>
      <c r="I20" s="12">
        <v>1156</v>
      </c>
      <c r="J20" s="12">
        <v>1156</v>
      </c>
      <c r="K20" s="12">
        <v>417</v>
      </c>
      <c r="L20" s="12">
        <v>514</v>
      </c>
      <c r="M20" s="12">
        <v>562</v>
      </c>
      <c r="N20" s="12">
        <v>1230</v>
      </c>
      <c r="O20" s="12">
        <v>1488</v>
      </c>
    </row>
    <row r="21" spans="2:15" x14ac:dyDescent="0.3">
      <c r="B21" s="10" t="s">
        <v>33</v>
      </c>
      <c r="C21" s="11">
        <f t="shared" si="0"/>
        <v>1786</v>
      </c>
      <c r="D21" s="12">
        <v>223</v>
      </c>
      <c r="E21" s="12">
        <v>700</v>
      </c>
      <c r="F21" s="12">
        <v>504</v>
      </c>
      <c r="G21" s="12">
        <v>359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</row>
    <row r="22" spans="2:15" x14ac:dyDescent="0.3">
      <c r="B22" s="10" t="s">
        <v>34</v>
      </c>
      <c r="C22" s="11">
        <f t="shared" si="0"/>
        <v>2694</v>
      </c>
      <c r="D22" s="12">
        <v>366</v>
      </c>
      <c r="E22" s="12">
        <v>314</v>
      </c>
      <c r="F22" s="12">
        <v>263</v>
      </c>
      <c r="G22" s="12">
        <v>379</v>
      </c>
      <c r="H22" s="12">
        <v>321</v>
      </c>
      <c r="I22" s="12">
        <v>116</v>
      </c>
      <c r="J22" s="12">
        <v>176</v>
      </c>
      <c r="K22" s="12">
        <v>189</v>
      </c>
      <c r="L22" s="12">
        <v>114</v>
      </c>
      <c r="M22" s="12">
        <v>108</v>
      </c>
      <c r="N22" s="12">
        <v>179</v>
      </c>
      <c r="O22" s="12">
        <v>169</v>
      </c>
    </row>
    <row r="23" spans="2:15" x14ac:dyDescent="0.3">
      <c r="B23" s="10" t="s">
        <v>35</v>
      </c>
      <c r="C23" s="11">
        <f t="shared" si="0"/>
        <v>2206</v>
      </c>
      <c r="D23" s="12">
        <v>0</v>
      </c>
      <c r="E23" s="12">
        <v>0</v>
      </c>
      <c r="F23" s="12">
        <v>165</v>
      </c>
      <c r="G23" s="12">
        <v>12</v>
      </c>
      <c r="H23" s="12">
        <v>0</v>
      </c>
      <c r="I23" s="12">
        <v>343</v>
      </c>
      <c r="J23" s="12">
        <v>177</v>
      </c>
      <c r="K23" s="12">
        <v>289</v>
      </c>
      <c r="L23" s="12">
        <v>207</v>
      </c>
      <c r="M23" s="12">
        <v>248</v>
      </c>
      <c r="N23" s="12">
        <v>414</v>
      </c>
      <c r="O23" s="12">
        <v>351</v>
      </c>
    </row>
    <row r="24" spans="2:15" x14ac:dyDescent="0.3">
      <c r="B24" s="10" t="s">
        <v>36</v>
      </c>
      <c r="C24" s="11">
        <f t="shared" si="0"/>
        <v>5806</v>
      </c>
      <c r="D24" s="12">
        <v>226</v>
      </c>
      <c r="E24" s="12">
        <v>359</v>
      </c>
      <c r="F24" s="12">
        <v>366</v>
      </c>
      <c r="G24" s="12">
        <v>523</v>
      </c>
      <c r="H24" s="12">
        <v>443</v>
      </c>
      <c r="I24" s="12">
        <v>225</v>
      </c>
      <c r="J24" s="12">
        <v>272</v>
      </c>
      <c r="K24" s="12">
        <v>803</v>
      </c>
      <c r="L24" s="12">
        <v>463</v>
      </c>
      <c r="M24" s="12">
        <v>527</v>
      </c>
      <c r="N24" s="12">
        <v>703</v>
      </c>
      <c r="O24" s="12">
        <v>896</v>
      </c>
    </row>
    <row r="25" spans="2:15" x14ac:dyDescent="0.3">
      <c r="B25" s="10" t="s">
        <v>37</v>
      </c>
      <c r="C25" s="11">
        <f t="shared" si="0"/>
        <v>58</v>
      </c>
      <c r="D25" s="12">
        <v>17</v>
      </c>
      <c r="E25" s="12">
        <v>41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</row>
    <row r="26" spans="2:15" x14ac:dyDescent="0.3">
      <c r="B26" s="10" t="s">
        <v>38</v>
      </c>
      <c r="C26" s="11">
        <f t="shared" si="0"/>
        <v>530659</v>
      </c>
      <c r="D26" s="12">
        <v>45025</v>
      </c>
      <c r="E26" s="12">
        <v>44647</v>
      </c>
      <c r="F26" s="12">
        <v>43921</v>
      </c>
      <c r="G26" s="12">
        <v>39708</v>
      </c>
      <c r="H26" s="12">
        <v>31629</v>
      </c>
      <c r="I26" s="12">
        <v>38782</v>
      </c>
      <c r="J26" s="12">
        <v>53869</v>
      </c>
      <c r="K26" s="12">
        <v>49874</v>
      </c>
      <c r="L26" s="12">
        <v>48250</v>
      </c>
      <c r="M26" s="12">
        <v>50819</v>
      </c>
      <c r="N26" s="12">
        <v>43801</v>
      </c>
      <c r="O26" s="12">
        <v>40334</v>
      </c>
    </row>
    <row r="27" spans="2:15" x14ac:dyDescent="0.3">
      <c r="B27" s="10" t="s">
        <v>39</v>
      </c>
      <c r="C27" s="11">
        <f t="shared" si="0"/>
        <v>78548</v>
      </c>
      <c r="D27" s="12">
        <v>5992</v>
      </c>
      <c r="E27" s="12">
        <v>5261</v>
      </c>
      <c r="F27" s="12">
        <v>5581</v>
      </c>
      <c r="G27" s="12">
        <v>6473</v>
      </c>
      <c r="H27" s="12">
        <v>7046</v>
      </c>
      <c r="I27" s="12">
        <v>6505</v>
      </c>
      <c r="J27" s="12">
        <v>7288</v>
      </c>
      <c r="K27" s="12">
        <v>6750</v>
      </c>
      <c r="L27" s="12">
        <v>6858</v>
      </c>
      <c r="M27" s="12">
        <v>7230</v>
      </c>
      <c r="N27" s="12">
        <v>6456</v>
      </c>
      <c r="O27" s="12">
        <v>7108</v>
      </c>
    </row>
    <row r="28" spans="2:15" x14ac:dyDescent="0.3">
      <c r="B28" s="10" t="s">
        <v>41</v>
      </c>
      <c r="C28" s="11">
        <f t="shared" si="0"/>
        <v>6532</v>
      </c>
      <c r="D28" s="12">
        <v>385</v>
      </c>
      <c r="E28" s="12">
        <v>595</v>
      </c>
      <c r="F28" s="12">
        <v>372</v>
      </c>
      <c r="G28" s="12">
        <v>837</v>
      </c>
      <c r="H28" s="12">
        <v>857</v>
      </c>
      <c r="I28" s="12">
        <v>600</v>
      </c>
      <c r="J28" s="12">
        <v>570</v>
      </c>
      <c r="K28" s="12">
        <v>720</v>
      </c>
      <c r="L28" s="12">
        <v>590</v>
      </c>
      <c r="M28" s="12">
        <v>559</v>
      </c>
      <c r="N28" s="12">
        <v>405</v>
      </c>
      <c r="O28" s="12">
        <v>42</v>
      </c>
    </row>
    <row r="29" spans="2:15" ht="15.6" thickBot="1" x14ac:dyDescent="0.35">
      <c r="B29" s="13" t="s">
        <v>42</v>
      </c>
      <c r="C29" s="14">
        <f t="shared" si="0"/>
        <v>69</v>
      </c>
      <c r="D29" s="15">
        <v>0</v>
      </c>
      <c r="E29" s="15">
        <v>14</v>
      </c>
      <c r="F29" s="15">
        <v>0</v>
      </c>
      <c r="G29" s="15">
        <v>30</v>
      </c>
      <c r="H29" s="15">
        <v>6</v>
      </c>
      <c r="I29" s="15">
        <v>0</v>
      </c>
      <c r="J29" s="15">
        <v>0</v>
      </c>
      <c r="K29" s="15">
        <v>0</v>
      </c>
      <c r="L29" s="15">
        <v>3</v>
      </c>
      <c r="M29" s="15">
        <v>16</v>
      </c>
      <c r="N29" s="15">
        <v>0</v>
      </c>
      <c r="O29" s="15">
        <v>0</v>
      </c>
    </row>
    <row r="30" spans="2:15" x14ac:dyDescent="0.3">
      <c r="B30" s="16" t="s">
        <v>50</v>
      </c>
    </row>
    <row r="31" spans="2:15" x14ac:dyDescent="0.3">
      <c r="B31" s="16" t="s">
        <v>49</v>
      </c>
    </row>
  </sheetData>
  <mergeCells count="2">
    <mergeCell ref="B2:O2"/>
    <mergeCell ref="B4:O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1"/>
  <sheetViews>
    <sheetView showRowColHeaders="0" zoomScale="90" zoomScaleNormal="90" workbookViewId="0">
      <selection activeCell="G54" sqref="G54"/>
    </sheetView>
  </sheetViews>
  <sheetFormatPr baseColWidth="10" defaultColWidth="11.44140625" defaultRowHeight="15" x14ac:dyDescent="0.3"/>
  <cols>
    <col min="1" max="1" width="2.6640625" style="2" customWidth="1"/>
    <col min="2" max="2" width="30.88671875" style="2" customWidth="1"/>
    <col min="3" max="15" width="11.6640625" style="2" customWidth="1"/>
    <col min="16" max="16384" width="11.44140625" style="2"/>
  </cols>
  <sheetData>
    <row r="1" spans="1:15" x14ac:dyDescent="0.3">
      <c r="A1" s="1"/>
    </row>
    <row r="2" spans="1:15" ht="19.2" x14ac:dyDescent="0.3">
      <c r="B2" s="61" t="s">
        <v>68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4" spans="1:15" ht="15.6" thickBot="1" x14ac:dyDescent="0.35">
      <c r="B4" s="62" t="s">
        <v>51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</row>
    <row r="5" spans="1:15" ht="20.25" customHeight="1" thickBot="1" x14ac:dyDescent="0.35">
      <c r="B5" s="29" t="s">
        <v>45</v>
      </c>
      <c r="C5" s="30" t="s">
        <v>0</v>
      </c>
      <c r="D5" s="31" t="s">
        <v>1</v>
      </c>
      <c r="E5" s="31" t="s">
        <v>2</v>
      </c>
      <c r="F5" s="31" t="s">
        <v>3</v>
      </c>
      <c r="G5" s="31" t="s">
        <v>4</v>
      </c>
      <c r="H5" s="31" t="s">
        <v>5</v>
      </c>
      <c r="I5" s="31" t="s">
        <v>6</v>
      </c>
      <c r="J5" s="31" t="s">
        <v>7</v>
      </c>
      <c r="K5" s="31" t="s">
        <v>8</v>
      </c>
      <c r="L5" s="31" t="s">
        <v>9</v>
      </c>
      <c r="M5" s="31" t="s">
        <v>10</v>
      </c>
      <c r="N5" s="31" t="s">
        <v>11</v>
      </c>
      <c r="O5" s="31" t="s">
        <v>12</v>
      </c>
    </row>
    <row r="6" spans="1:15" ht="18" customHeight="1" x14ac:dyDescent="0.3">
      <c r="B6" s="5" t="s">
        <v>46</v>
      </c>
      <c r="C6" s="6">
        <f t="shared" ref="C6:C29" si="0">SUM(D6:O6)</f>
        <v>4270510</v>
      </c>
      <c r="D6" s="6">
        <f t="shared" ref="D6:O6" si="1">+SUM(D7:D29)</f>
        <v>337523</v>
      </c>
      <c r="E6" s="6">
        <f t="shared" si="1"/>
        <v>314293</v>
      </c>
      <c r="F6" s="6">
        <f t="shared" si="1"/>
        <v>329945</v>
      </c>
      <c r="G6" s="6">
        <f t="shared" si="1"/>
        <v>352901</v>
      </c>
      <c r="H6" s="6">
        <f t="shared" si="1"/>
        <v>356184</v>
      </c>
      <c r="I6" s="6">
        <f t="shared" si="1"/>
        <v>342661</v>
      </c>
      <c r="J6" s="6">
        <f t="shared" si="1"/>
        <v>374366</v>
      </c>
      <c r="K6" s="6">
        <f t="shared" si="1"/>
        <v>385862</v>
      </c>
      <c r="L6" s="6">
        <f t="shared" si="1"/>
        <v>347737</v>
      </c>
      <c r="M6" s="6">
        <f t="shared" si="1"/>
        <v>380685</v>
      </c>
      <c r="N6" s="6">
        <f t="shared" si="1"/>
        <v>382208</v>
      </c>
      <c r="O6" s="6">
        <f t="shared" si="1"/>
        <v>366145</v>
      </c>
    </row>
    <row r="7" spans="1:15" x14ac:dyDescent="0.3">
      <c r="B7" s="7" t="s">
        <v>14</v>
      </c>
      <c r="C7" s="8">
        <f t="shared" si="0"/>
        <v>5170</v>
      </c>
      <c r="D7" s="9">
        <v>488</v>
      </c>
      <c r="E7" s="9">
        <v>519</v>
      </c>
      <c r="F7" s="9">
        <v>366</v>
      </c>
      <c r="G7" s="9">
        <v>125</v>
      </c>
      <c r="H7" s="9">
        <v>378</v>
      </c>
      <c r="I7" s="9">
        <v>451</v>
      </c>
      <c r="J7" s="9">
        <v>634</v>
      </c>
      <c r="K7" s="9">
        <v>539</v>
      </c>
      <c r="L7" s="9">
        <v>313</v>
      </c>
      <c r="M7" s="9">
        <v>363</v>
      </c>
      <c r="N7" s="9">
        <v>459</v>
      </c>
      <c r="O7" s="9">
        <v>535</v>
      </c>
    </row>
    <row r="8" spans="1:15" x14ac:dyDescent="0.3">
      <c r="B8" s="10" t="s">
        <v>15</v>
      </c>
      <c r="C8" s="11">
        <f t="shared" si="0"/>
        <v>165</v>
      </c>
      <c r="D8" s="12">
        <v>0</v>
      </c>
      <c r="E8" s="12">
        <v>2</v>
      </c>
      <c r="F8" s="12">
        <v>5</v>
      </c>
      <c r="G8" s="12">
        <v>0</v>
      </c>
      <c r="H8" s="12">
        <v>5</v>
      </c>
      <c r="I8" s="12">
        <v>23</v>
      </c>
      <c r="J8" s="12">
        <v>55</v>
      </c>
      <c r="K8" s="12">
        <v>11</v>
      </c>
      <c r="L8" s="12">
        <v>12</v>
      </c>
      <c r="M8" s="12">
        <v>12</v>
      </c>
      <c r="N8" s="12">
        <v>40</v>
      </c>
      <c r="O8" s="12">
        <v>0</v>
      </c>
    </row>
    <row r="9" spans="1:15" x14ac:dyDescent="0.3">
      <c r="B9" s="10" t="s">
        <v>16</v>
      </c>
      <c r="C9" s="11">
        <f t="shared" si="0"/>
        <v>3786</v>
      </c>
      <c r="D9" s="12">
        <v>97</v>
      </c>
      <c r="E9" s="12">
        <v>121</v>
      </c>
      <c r="F9" s="12">
        <v>85</v>
      </c>
      <c r="G9" s="12">
        <v>307</v>
      </c>
      <c r="H9" s="12">
        <v>542</v>
      </c>
      <c r="I9" s="12">
        <v>359</v>
      </c>
      <c r="J9" s="12">
        <v>306</v>
      </c>
      <c r="K9" s="12">
        <v>302</v>
      </c>
      <c r="L9" s="12">
        <v>433</v>
      </c>
      <c r="M9" s="12">
        <v>335</v>
      </c>
      <c r="N9" s="12">
        <v>323</v>
      </c>
      <c r="O9" s="12">
        <v>576</v>
      </c>
    </row>
    <row r="10" spans="1:15" x14ac:dyDescent="0.3">
      <c r="B10" s="10" t="s">
        <v>17</v>
      </c>
      <c r="C10" s="11">
        <f t="shared" si="0"/>
        <v>5447</v>
      </c>
      <c r="D10" s="12">
        <v>0</v>
      </c>
      <c r="E10" s="12">
        <v>132</v>
      </c>
      <c r="F10" s="12">
        <v>616</v>
      </c>
      <c r="G10" s="12">
        <v>253</v>
      </c>
      <c r="H10" s="12">
        <v>355</v>
      </c>
      <c r="I10" s="12">
        <v>309</v>
      </c>
      <c r="J10" s="12">
        <v>553</v>
      </c>
      <c r="K10" s="12">
        <v>688</v>
      </c>
      <c r="L10" s="12">
        <v>633</v>
      </c>
      <c r="M10" s="12">
        <v>615</v>
      </c>
      <c r="N10" s="12">
        <v>578</v>
      </c>
      <c r="O10" s="12">
        <v>715</v>
      </c>
    </row>
    <row r="11" spans="1:15" x14ac:dyDescent="0.3">
      <c r="B11" s="10" t="s">
        <v>18</v>
      </c>
      <c r="C11" s="11">
        <f t="shared" si="0"/>
        <v>3632</v>
      </c>
      <c r="D11" s="12">
        <v>913</v>
      </c>
      <c r="E11" s="12">
        <v>926</v>
      </c>
      <c r="F11" s="12">
        <v>979</v>
      </c>
      <c r="G11" s="12">
        <v>369</v>
      </c>
      <c r="H11" s="12">
        <v>92</v>
      </c>
      <c r="I11" s="12">
        <v>343</v>
      </c>
      <c r="J11" s="12">
        <v>0</v>
      </c>
      <c r="K11" s="12">
        <v>0</v>
      </c>
      <c r="L11" s="12">
        <v>0</v>
      </c>
      <c r="M11" s="12">
        <v>10</v>
      </c>
      <c r="N11" s="12">
        <v>0</v>
      </c>
      <c r="O11" s="12">
        <v>0</v>
      </c>
    </row>
    <row r="12" spans="1:15" x14ac:dyDescent="0.3">
      <c r="B12" s="10" t="s">
        <v>21</v>
      </c>
      <c r="C12" s="11">
        <f t="shared" si="0"/>
        <v>341</v>
      </c>
      <c r="D12" s="12">
        <v>0</v>
      </c>
      <c r="E12" s="12">
        <v>0</v>
      </c>
      <c r="F12" s="12">
        <v>0</v>
      </c>
      <c r="G12" s="12">
        <v>32</v>
      </c>
      <c r="H12" s="12">
        <v>43</v>
      </c>
      <c r="I12" s="12">
        <v>0</v>
      </c>
      <c r="J12" s="12">
        <v>47</v>
      </c>
      <c r="K12" s="12">
        <v>37</v>
      </c>
      <c r="L12" s="12">
        <v>24</v>
      </c>
      <c r="M12" s="12">
        <v>53</v>
      </c>
      <c r="N12" s="12">
        <v>72</v>
      </c>
      <c r="O12" s="12">
        <v>33</v>
      </c>
    </row>
    <row r="13" spans="1:15" x14ac:dyDescent="0.3">
      <c r="B13" s="10" t="s">
        <v>23</v>
      </c>
      <c r="C13" s="11">
        <f t="shared" si="0"/>
        <v>32818</v>
      </c>
      <c r="D13" s="12">
        <v>2227</v>
      </c>
      <c r="E13" s="12">
        <v>2571</v>
      </c>
      <c r="F13" s="12">
        <v>2805</v>
      </c>
      <c r="G13" s="12">
        <v>2245</v>
      </c>
      <c r="H13" s="12">
        <v>2270</v>
      </c>
      <c r="I13" s="12">
        <v>2792</v>
      </c>
      <c r="J13" s="12">
        <v>2919</v>
      </c>
      <c r="K13" s="12">
        <v>2715</v>
      </c>
      <c r="L13" s="12">
        <v>2726</v>
      </c>
      <c r="M13" s="12">
        <v>3484</v>
      </c>
      <c r="N13" s="12">
        <v>2903</v>
      </c>
      <c r="O13" s="12">
        <v>3161</v>
      </c>
    </row>
    <row r="14" spans="1:15" x14ac:dyDescent="0.3">
      <c r="B14" s="10" t="s">
        <v>24</v>
      </c>
      <c r="C14" s="11">
        <f t="shared" si="0"/>
        <v>11932</v>
      </c>
      <c r="D14" s="12">
        <v>940</v>
      </c>
      <c r="E14" s="12">
        <v>829</v>
      </c>
      <c r="F14" s="12">
        <v>1053</v>
      </c>
      <c r="G14" s="12">
        <v>1503</v>
      </c>
      <c r="H14" s="12">
        <v>1225</v>
      </c>
      <c r="I14" s="12">
        <v>1039</v>
      </c>
      <c r="J14" s="12">
        <v>858</v>
      </c>
      <c r="K14" s="12">
        <v>994</v>
      </c>
      <c r="L14" s="12">
        <v>732</v>
      </c>
      <c r="M14" s="12">
        <v>165</v>
      </c>
      <c r="N14" s="12">
        <v>1282</v>
      </c>
      <c r="O14" s="12">
        <v>1312</v>
      </c>
    </row>
    <row r="15" spans="1:15" x14ac:dyDescent="0.3">
      <c r="B15" s="10" t="s">
        <v>25</v>
      </c>
      <c r="C15" s="11">
        <f t="shared" si="0"/>
        <v>32</v>
      </c>
      <c r="D15" s="12">
        <v>0</v>
      </c>
      <c r="E15" s="12">
        <v>2</v>
      </c>
      <c r="F15" s="12">
        <v>0</v>
      </c>
      <c r="G15" s="12">
        <v>0</v>
      </c>
      <c r="H15" s="12">
        <v>0</v>
      </c>
      <c r="I15" s="12">
        <v>9</v>
      </c>
      <c r="J15" s="12">
        <v>12</v>
      </c>
      <c r="K15" s="12">
        <v>0</v>
      </c>
      <c r="L15" s="12">
        <v>0</v>
      </c>
      <c r="M15" s="12">
        <v>0</v>
      </c>
      <c r="N15" s="12">
        <v>8</v>
      </c>
      <c r="O15" s="12">
        <v>1</v>
      </c>
    </row>
    <row r="16" spans="1:15" x14ac:dyDescent="0.3">
      <c r="B16" s="10" t="s">
        <v>26</v>
      </c>
      <c r="C16" s="11">
        <f t="shared" si="0"/>
        <v>849</v>
      </c>
      <c r="D16" s="12">
        <v>0</v>
      </c>
      <c r="E16" s="12">
        <v>164</v>
      </c>
      <c r="F16" s="12">
        <v>14</v>
      </c>
      <c r="G16" s="12">
        <v>0</v>
      </c>
      <c r="H16" s="12">
        <v>0</v>
      </c>
      <c r="I16" s="12">
        <v>8</v>
      </c>
      <c r="J16" s="12">
        <v>0</v>
      </c>
      <c r="K16" s="12">
        <v>0</v>
      </c>
      <c r="L16" s="12">
        <v>5</v>
      </c>
      <c r="M16" s="12">
        <v>65</v>
      </c>
      <c r="N16" s="12">
        <v>417</v>
      </c>
      <c r="O16" s="12">
        <v>176</v>
      </c>
    </row>
    <row r="17" spans="2:15" x14ac:dyDescent="0.3">
      <c r="B17" s="10" t="s">
        <v>27</v>
      </c>
      <c r="C17" s="11">
        <f t="shared" si="0"/>
        <v>28</v>
      </c>
      <c r="D17" s="12">
        <v>11</v>
      </c>
      <c r="E17" s="12">
        <v>17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</row>
    <row r="18" spans="2:15" x14ac:dyDescent="0.3">
      <c r="B18" s="10" t="s">
        <v>28</v>
      </c>
      <c r="C18" s="11">
        <f t="shared" si="0"/>
        <v>3397500</v>
      </c>
      <c r="D18" s="12">
        <v>280263</v>
      </c>
      <c r="E18" s="12">
        <v>257615</v>
      </c>
      <c r="F18" s="12">
        <v>263707</v>
      </c>
      <c r="G18" s="12">
        <v>292043</v>
      </c>
      <c r="H18" s="12">
        <v>294103</v>
      </c>
      <c r="I18" s="12">
        <v>280041</v>
      </c>
      <c r="J18" s="12">
        <v>305862</v>
      </c>
      <c r="K18" s="12">
        <v>312982</v>
      </c>
      <c r="L18" s="12">
        <v>271518</v>
      </c>
      <c r="M18" s="12">
        <v>297520</v>
      </c>
      <c r="N18" s="12">
        <v>285757</v>
      </c>
      <c r="O18" s="12">
        <v>256089</v>
      </c>
    </row>
    <row r="19" spans="2:15" x14ac:dyDescent="0.3">
      <c r="B19" s="10" t="s">
        <v>29</v>
      </c>
      <c r="C19" s="11">
        <f t="shared" si="0"/>
        <v>114461</v>
      </c>
      <c r="D19" s="12">
        <v>7327</v>
      </c>
      <c r="E19" s="12">
        <v>8308</v>
      </c>
      <c r="F19" s="12">
        <v>10502</v>
      </c>
      <c r="G19" s="12">
        <v>9336</v>
      </c>
      <c r="H19" s="12">
        <v>9635</v>
      </c>
      <c r="I19" s="12">
        <v>9399</v>
      </c>
      <c r="J19" s="12">
        <v>9459</v>
      </c>
      <c r="K19" s="12">
        <v>10412</v>
      </c>
      <c r="L19" s="12">
        <v>10052</v>
      </c>
      <c r="M19" s="12">
        <v>10819</v>
      </c>
      <c r="N19" s="12">
        <v>9645</v>
      </c>
      <c r="O19" s="12">
        <v>9567</v>
      </c>
    </row>
    <row r="20" spans="2:15" x14ac:dyDescent="0.3">
      <c r="B20" s="10" t="s">
        <v>31</v>
      </c>
      <c r="C20" s="11">
        <f t="shared" si="0"/>
        <v>12861</v>
      </c>
      <c r="D20" s="12">
        <v>1285</v>
      </c>
      <c r="E20" s="12">
        <v>1182</v>
      </c>
      <c r="F20" s="12">
        <v>1168</v>
      </c>
      <c r="G20" s="12">
        <v>793</v>
      </c>
      <c r="H20" s="12">
        <v>1225</v>
      </c>
      <c r="I20" s="12">
        <v>859</v>
      </c>
      <c r="J20" s="12">
        <v>1030</v>
      </c>
      <c r="K20" s="12">
        <v>930</v>
      </c>
      <c r="L20" s="12">
        <v>1141</v>
      </c>
      <c r="M20" s="12">
        <v>1025</v>
      </c>
      <c r="N20" s="12">
        <v>966</v>
      </c>
      <c r="O20" s="12">
        <v>1257</v>
      </c>
    </row>
    <row r="21" spans="2:15" x14ac:dyDescent="0.3">
      <c r="B21" s="10" t="s">
        <v>32</v>
      </c>
      <c r="C21" s="11">
        <f t="shared" si="0"/>
        <v>46240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51</v>
      </c>
      <c r="L21" s="12">
        <v>51</v>
      </c>
      <c r="M21" s="12">
        <v>711</v>
      </c>
      <c r="N21" s="12">
        <v>16826</v>
      </c>
      <c r="O21" s="12">
        <v>28601</v>
      </c>
    </row>
    <row r="22" spans="2:15" x14ac:dyDescent="0.3">
      <c r="B22" s="10" t="s">
        <v>34</v>
      </c>
      <c r="C22" s="11">
        <f t="shared" si="0"/>
        <v>1708</v>
      </c>
      <c r="D22" s="12">
        <v>89</v>
      </c>
      <c r="E22" s="12">
        <v>85</v>
      </c>
      <c r="F22" s="12">
        <v>68</v>
      </c>
      <c r="G22" s="12">
        <v>79</v>
      </c>
      <c r="H22" s="12">
        <v>0</v>
      </c>
      <c r="I22" s="12">
        <v>84</v>
      </c>
      <c r="J22" s="12">
        <v>71</v>
      </c>
      <c r="K22" s="12">
        <v>151</v>
      </c>
      <c r="L22" s="12">
        <v>254</v>
      </c>
      <c r="M22" s="12">
        <v>228</v>
      </c>
      <c r="N22" s="12">
        <v>325</v>
      </c>
      <c r="O22" s="12">
        <v>274</v>
      </c>
    </row>
    <row r="23" spans="2:15" x14ac:dyDescent="0.3">
      <c r="B23" s="10" t="s">
        <v>35</v>
      </c>
      <c r="C23" s="11">
        <f t="shared" si="0"/>
        <v>2398</v>
      </c>
      <c r="D23" s="12">
        <v>245</v>
      </c>
      <c r="E23" s="12">
        <v>286</v>
      </c>
      <c r="F23" s="12">
        <v>237</v>
      </c>
      <c r="G23" s="12">
        <v>211</v>
      </c>
      <c r="H23" s="12">
        <v>183</v>
      </c>
      <c r="I23" s="12">
        <v>231</v>
      </c>
      <c r="J23" s="12">
        <v>284</v>
      </c>
      <c r="K23" s="12">
        <v>187</v>
      </c>
      <c r="L23" s="12">
        <v>93</v>
      </c>
      <c r="M23" s="12">
        <v>148</v>
      </c>
      <c r="N23" s="12">
        <v>119</v>
      </c>
      <c r="O23" s="12">
        <v>174</v>
      </c>
    </row>
    <row r="24" spans="2:15" x14ac:dyDescent="0.3">
      <c r="B24" s="10" t="s">
        <v>36</v>
      </c>
      <c r="C24" s="11">
        <f t="shared" si="0"/>
        <v>11368</v>
      </c>
      <c r="D24" s="12">
        <v>366</v>
      </c>
      <c r="E24" s="12">
        <v>697</v>
      </c>
      <c r="F24" s="12">
        <v>696</v>
      </c>
      <c r="G24" s="12">
        <v>505</v>
      </c>
      <c r="H24" s="12">
        <v>994</v>
      </c>
      <c r="I24" s="12">
        <v>1125</v>
      </c>
      <c r="J24" s="12">
        <v>1041</v>
      </c>
      <c r="K24" s="12">
        <v>1351</v>
      </c>
      <c r="L24" s="12">
        <v>1243</v>
      </c>
      <c r="M24" s="12">
        <v>1140</v>
      </c>
      <c r="N24" s="12">
        <v>1187</v>
      </c>
      <c r="O24" s="12">
        <v>1023</v>
      </c>
    </row>
    <row r="25" spans="2:15" x14ac:dyDescent="0.3">
      <c r="B25" s="10" t="s">
        <v>38</v>
      </c>
      <c r="C25" s="11">
        <f t="shared" si="0"/>
        <v>502407</v>
      </c>
      <c r="D25" s="12">
        <v>36032</v>
      </c>
      <c r="E25" s="12">
        <v>33979</v>
      </c>
      <c r="F25" s="12">
        <v>40116</v>
      </c>
      <c r="G25" s="12">
        <v>37360</v>
      </c>
      <c r="H25" s="12">
        <v>37337</v>
      </c>
      <c r="I25" s="12">
        <v>38639</v>
      </c>
      <c r="J25" s="12">
        <v>43863</v>
      </c>
      <c r="K25" s="12">
        <v>43238</v>
      </c>
      <c r="L25" s="12">
        <v>44252</v>
      </c>
      <c r="M25" s="12">
        <v>49756</v>
      </c>
      <c r="N25" s="12">
        <v>48581</v>
      </c>
      <c r="O25" s="12">
        <v>49254</v>
      </c>
    </row>
    <row r="26" spans="2:15" x14ac:dyDescent="0.3">
      <c r="B26" s="10" t="s">
        <v>39</v>
      </c>
      <c r="C26" s="11">
        <f t="shared" si="0"/>
        <v>111430</v>
      </c>
      <c r="D26" s="12">
        <v>7165</v>
      </c>
      <c r="E26" s="12">
        <v>6423</v>
      </c>
      <c r="F26" s="12">
        <v>6958</v>
      </c>
      <c r="G26" s="12">
        <v>7051</v>
      </c>
      <c r="H26" s="12">
        <v>7156</v>
      </c>
      <c r="I26" s="12">
        <v>6540</v>
      </c>
      <c r="J26" s="12">
        <v>6577</v>
      </c>
      <c r="K26" s="12">
        <v>10248</v>
      </c>
      <c r="L26" s="12">
        <v>13411</v>
      </c>
      <c r="M26" s="12">
        <v>13822</v>
      </c>
      <c r="N26" s="12">
        <v>12708</v>
      </c>
      <c r="O26" s="12">
        <v>13371</v>
      </c>
    </row>
    <row r="27" spans="2:15" x14ac:dyDescent="0.3">
      <c r="B27" s="10" t="s">
        <v>41</v>
      </c>
      <c r="C27" s="11">
        <f t="shared" si="0"/>
        <v>5860</v>
      </c>
      <c r="D27" s="12">
        <v>75</v>
      </c>
      <c r="E27" s="12">
        <v>428</v>
      </c>
      <c r="F27" s="12">
        <v>570</v>
      </c>
      <c r="G27" s="12">
        <v>689</v>
      </c>
      <c r="H27" s="12">
        <v>641</v>
      </c>
      <c r="I27" s="12">
        <v>408</v>
      </c>
      <c r="J27" s="12">
        <v>780</v>
      </c>
      <c r="K27" s="12">
        <v>1018</v>
      </c>
      <c r="L27" s="12">
        <v>833</v>
      </c>
      <c r="M27" s="12">
        <v>412</v>
      </c>
      <c r="N27" s="12">
        <v>6</v>
      </c>
      <c r="O27" s="12">
        <v>0</v>
      </c>
    </row>
    <row r="28" spans="2:15" x14ac:dyDescent="0.3">
      <c r="B28" s="10" t="s">
        <v>42</v>
      </c>
      <c r="C28" s="11">
        <f t="shared" si="0"/>
        <v>55</v>
      </c>
      <c r="D28" s="12">
        <v>0</v>
      </c>
      <c r="E28" s="12">
        <v>7</v>
      </c>
      <c r="F28" s="12">
        <v>0</v>
      </c>
      <c r="G28" s="12">
        <v>0</v>
      </c>
      <c r="H28" s="12">
        <v>0</v>
      </c>
      <c r="I28" s="12">
        <v>2</v>
      </c>
      <c r="J28" s="12">
        <v>15</v>
      </c>
      <c r="K28" s="12">
        <v>3</v>
      </c>
      <c r="L28" s="12">
        <v>2</v>
      </c>
      <c r="M28" s="12">
        <v>2</v>
      </c>
      <c r="N28" s="12">
        <v>2</v>
      </c>
      <c r="O28" s="12">
        <v>22</v>
      </c>
    </row>
    <row r="29" spans="2:15" ht="15.6" thickBot="1" x14ac:dyDescent="0.35">
      <c r="B29" s="13" t="s">
        <v>43</v>
      </c>
      <c r="C29" s="14">
        <f t="shared" si="0"/>
        <v>22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5</v>
      </c>
      <c r="L29" s="15">
        <v>9</v>
      </c>
      <c r="M29" s="15">
        <v>0</v>
      </c>
      <c r="N29" s="15">
        <v>4</v>
      </c>
      <c r="O29" s="15">
        <v>4</v>
      </c>
    </row>
    <row r="30" spans="2:15" x14ac:dyDescent="0.3">
      <c r="B30" s="16" t="s">
        <v>50</v>
      </c>
    </row>
    <row r="31" spans="2:15" x14ac:dyDescent="0.3">
      <c r="B31" s="16" t="s">
        <v>49</v>
      </c>
    </row>
  </sheetData>
  <mergeCells count="2">
    <mergeCell ref="B2:O2"/>
    <mergeCell ref="B4:O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2"/>
  <sheetViews>
    <sheetView showGridLines="0" showRowColHeaders="0" zoomScale="90" zoomScaleNormal="90" workbookViewId="0">
      <selection activeCell="H37" sqref="H37"/>
    </sheetView>
  </sheetViews>
  <sheetFormatPr baseColWidth="10" defaultColWidth="11.44140625" defaultRowHeight="15" x14ac:dyDescent="0.3"/>
  <cols>
    <col min="1" max="1" width="2.6640625" style="2" customWidth="1"/>
    <col min="2" max="2" width="30.88671875" style="2" customWidth="1"/>
    <col min="3" max="15" width="11.6640625" style="2" customWidth="1"/>
    <col min="16" max="16384" width="11.44140625" style="2"/>
  </cols>
  <sheetData>
    <row r="1" spans="1:15" x14ac:dyDescent="0.3">
      <c r="A1" s="1"/>
    </row>
    <row r="2" spans="1:15" ht="19.2" x14ac:dyDescent="0.3">
      <c r="B2" s="61" t="s">
        <v>69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4" spans="1:15" ht="15.6" thickBot="1" x14ac:dyDescent="0.35">
      <c r="B4" s="62" t="s">
        <v>51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</row>
    <row r="5" spans="1:15" ht="20.25" customHeight="1" thickBot="1" x14ac:dyDescent="0.35">
      <c r="B5" s="29" t="s">
        <v>45</v>
      </c>
      <c r="C5" s="30" t="s">
        <v>46</v>
      </c>
      <c r="D5" s="31" t="s">
        <v>1</v>
      </c>
      <c r="E5" s="31" t="s">
        <v>2</v>
      </c>
      <c r="F5" s="31" t="s">
        <v>3</v>
      </c>
      <c r="G5" s="31" t="s">
        <v>4</v>
      </c>
      <c r="H5" s="31" t="s">
        <v>5</v>
      </c>
      <c r="I5" s="31" t="s">
        <v>6</v>
      </c>
      <c r="J5" s="31" t="s">
        <v>7</v>
      </c>
      <c r="K5" s="31" t="s">
        <v>8</v>
      </c>
      <c r="L5" s="31" t="s">
        <v>9</v>
      </c>
      <c r="M5" s="31" t="s">
        <v>10</v>
      </c>
      <c r="N5" s="31" t="s">
        <v>11</v>
      </c>
      <c r="O5" s="31" t="s">
        <v>12</v>
      </c>
    </row>
    <row r="6" spans="1:15" ht="18" customHeight="1" x14ac:dyDescent="0.3">
      <c r="B6" s="5" t="s">
        <v>46</v>
      </c>
      <c r="C6" s="22">
        <f t="shared" ref="C6:C30" si="0">SUM(D6:O6)</f>
        <v>5459733</v>
      </c>
      <c r="D6" s="22">
        <f t="shared" ref="D6:O6" si="1">+SUM(D7:D30)</f>
        <v>407423</v>
      </c>
      <c r="E6" s="22">
        <f t="shared" si="1"/>
        <v>380862</v>
      </c>
      <c r="F6" s="22">
        <f t="shared" si="1"/>
        <v>393502</v>
      </c>
      <c r="G6" s="22">
        <f t="shared" si="1"/>
        <v>400327</v>
      </c>
      <c r="H6" s="22">
        <f t="shared" si="1"/>
        <v>456947</v>
      </c>
      <c r="I6" s="22">
        <f t="shared" si="1"/>
        <v>445701</v>
      </c>
      <c r="J6" s="22">
        <f t="shared" si="1"/>
        <v>487207</v>
      </c>
      <c r="K6" s="22">
        <f t="shared" si="1"/>
        <v>521583</v>
      </c>
      <c r="L6" s="22">
        <f t="shared" si="1"/>
        <v>465489</v>
      </c>
      <c r="M6" s="22">
        <f t="shared" si="1"/>
        <v>531307</v>
      </c>
      <c r="N6" s="22">
        <f t="shared" si="1"/>
        <v>489459</v>
      </c>
      <c r="O6" s="22">
        <f t="shared" si="1"/>
        <v>479926</v>
      </c>
    </row>
    <row r="7" spans="1:15" x14ac:dyDescent="0.3">
      <c r="B7" s="7" t="s">
        <v>14</v>
      </c>
      <c r="C7" s="23">
        <f t="shared" si="0"/>
        <v>6470</v>
      </c>
      <c r="D7" s="24">
        <v>0</v>
      </c>
      <c r="E7" s="24">
        <v>681</v>
      </c>
      <c r="F7" s="24">
        <v>652</v>
      </c>
      <c r="G7" s="24">
        <v>587</v>
      </c>
      <c r="H7" s="24">
        <v>454</v>
      </c>
      <c r="I7" s="24">
        <v>772</v>
      </c>
      <c r="J7" s="24">
        <v>536</v>
      </c>
      <c r="K7" s="24">
        <v>838</v>
      </c>
      <c r="L7" s="24">
        <v>657</v>
      </c>
      <c r="M7" s="24">
        <v>507</v>
      </c>
      <c r="N7" s="24">
        <v>726</v>
      </c>
      <c r="O7" s="24">
        <v>60</v>
      </c>
    </row>
    <row r="8" spans="1:15" x14ac:dyDescent="0.3">
      <c r="B8" s="10" t="s">
        <v>16</v>
      </c>
      <c r="C8" s="22">
        <f t="shared" si="0"/>
        <v>3698</v>
      </c>
      <c r="D8" s="25">
        <v>270</v>
      </c>
      <c r="E8" s="25">
        <v>173</v>
      </c>
      <c r="F8" s="25">
        <v>108</v>
      </c>
      <c r="G8" s="25">
        <v>145</v>
      </c>
      <c r="H8" s="25">
        <v>371</v>
      </c>
      <c r="I8" s="25">
        <v>455</v>
      </c>
      <c r="J8" s="25">
        <v>426</v>
      </c>
      <c r="K8" s="25">
        <v>279</v>
      </c>
      <c r="L8" s="25">
        <v>319</v>
      </c>
      <c r="M8" s="25">
        <v>499</v>
      </c>
      <c r="N8" s="25">
        <v>209</v>
      </c>
      <c r="O8" s="25">
        <v>444</v>
      </c>
    </row>
    <row r="9" spans="1:15" x14ac:dyDescent="0.3">
      <c r="B9" s="10" t="s">
        <v>17</v>
      </c>
      <c r="C9" s="22">
        <f t="shared" si="0"/>
        <v>5836</v>
      </c>
      <c r="D9" s="25">
        <v>530</v>
      </c>
      <c r="E9" s="25">
        <v>637</v>
      </c>
      <c r="F9" s="25">
        <v>568</v>
      </c>
      <c r="G9" s="25">
        <v>454</v>
      </c>
      <c r="H9" s="25">
        <v>768</v>
      </c>
      <c r="I9" s="25">
        <v>290</v>
      </c>
      <c r="J9" s="25">
        <v>0</v>
      </c>
      <c r="K9" s="25">
        <v>580</v>
      </c>
      <c r="L9" s="25">
        <v>759</v>
      </c>
      <c r="M9" s="25">
        <v>658</v>
      </c>
      <c r="N9" s="25">
        <v>121</v>
      </c>
      <c r="O9" s="25">
        <v>471</v>
      </c>
    </row>
    <row r="10" spans="1:15" x14ac:dyDescent="0.3">
      <c r="B10" s="10" t="s">
        <v>18</v>
      </c>
      <c r="C10" s="22">
        <f t="shared" si="0"/>
        <v>25</v>
      </c>
      <c r="D10" s="25">
        <v>2</v>
      </c>
      <c r="E10" s="25">
        <v>0</v>
      </c>
      <c r="F10" s="25">
        <v>0</v>
      </c>
      <c r="G10" s="25">
        <v>0</v>
      </c>
      <c r="H10" s="25">
        <v>20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3</v>
      </c>
      <c r="O10" s="25">
        <v>0</v>
      </c>
    </row>
    <row r="11" spans="1:15" x14ac:dyDescent="0.3">
      <c r="B11" s="10" t="s">
        <v>19</v>
      </c>
      <c r="C11" s="22">
        <f t="shared" si="0"/>
        <v>34</v>
      </c>
      <c r="D11" s="25">
        <v>0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16</v>
      </c>
      <c r="L11" s="25">
        <v>0</v>
      </c>
      <c r="M11" s="25">
        <v>0</v>
      </c>
      <c r="N11" s="25">
        <v>0</v>
      </c>
      <c r="O11" s="25">
        <v>18</v>
      </c>
    </row>
    <row r="12" spans="1:15" x14ac:dyDescent="0.3">
      <c r="B12" s="10" t="s">
        <v>20</v>
      </c>
      <c r="C12" s="22">
        <f t="shared" si="0"/>
        <v>561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88</v>
      </c>
      <c r="N12" s="25">
        <v>352</v>
      </c>
      <c r="O12" s="25">
        <v>121</v>
      </c>
    </row>
    <row r="13" spans="1:15" x14ac:dyDescent="0.3">
      <c r="B13" s="10" t="s">
        <v>21</v>
      </c>
      <c r="C13" s="22">
        <f t="shared" si="0"/>
        <v>447</v>
      </c>
      <c r="D13" s="25">
        <v>45</v>
      </c>
      <c r="E13" s="25">
        <v>30</v>
      </c>
      <c r="F13" s="25">
        <v>61</v>
      </c>
      <c r="G13" s="25">
        <v>46</v>
      </c>
      <c r="H13" s="25">
        <v>9</v>
      </c>
      <c r="I13" s="25">
        <v>74</v>
      </c>
      <c r="J13" s="25">
        <v>15</v>
      </c>
      <c r="K13" s="25">
        <v>54</v>
      </c>
      <c r="L13" s="25">
        <v>40</v>
      </c>
      <c r="M13" s="25">
        <v>34</v>
      </c>
      <c r="N13" s="25">
        <v>3</v>
      </c>
      <c r="O13" s="25">
        <v>36</v>
      </c>
    </row>
    <row r="14" spans="1:15" x14ac:dyDescent="0.3">
      <c r="B14" s="10" t="s">
        <v>23</v>
      </c>
      <c r="C14" s="22">
        <f t="shared" si="0"/>
        <v>42938</v>
      </c>
      <c r="D14" s="25">
        <v>2959</v>
      </c>
      <c r="E14" s="25">
        <v>2751</v>
      </c>
      <c r="F14" s="25">
        <v>3591</v>
      </c>
      <c r="G14" s="25">
        <v>3431</v>
      </c>
      <c r="H14" s="25">
        <v>3656</v>
      </c>
      <c r="I14" s="25">
        <v>3302</v>
      </c>
      <c r="J14" s="25">
        <v>3342</v>
      </c>
      <c r="K14" s="25">
        <v>2756</v>
      </c>
      <c r="L14" s="25">
        <v>4328</v>
      </c>
      <c r="M14" s="25">
        <v>4272</v>
      </c>
      <c r="N14" s="25">
        <v>4615</v>
      </c>
      <c r="O14" s="25">
        <v>3935</v>
      </c>
    </row>
    <row r="15" spans="1:15" x14ac:dyDescent="0.3">
      <c r="B15" s="10" t="s">
        <v>24</v>
      </c>
      <c r="C15" s="22">
        <f t="shared" si="0"/>
        <v>12567</v>
      </c>
      <c r="D15" s="25">
        <v>882</v>
      </c>
      <c r="E15" s="25">
        <v>1014</v>
      </c>
      <c r="F15" s="25">
        <v>1188</v>
      </c>
      <c r="G15" s="25">
        <v>1021</v>
      </c>
      <c r="H15" s="25">
        <v>1023</v>
      </c>
      <c r="I15" s="25">
        <v>1020</v>
      </c>
      <c r="J15" s="25">
        <v>1136</v>
      </c>
      <c r="K15" s="25">
        <v>1201</v>
      </c>
      <c r="L15" s="25">
        <v>536</v>
      </c>
      <c r="M15" s="25">
        <v>1091</v>
      </c>
      <c r="N15" s="25">
        <v>1315</v>
      </c>
      <c r="O15" s="25">
        <v>1140</v>
      </c>
    </row>
    <row r="16" spans="1:15" x14ac:dyDescent="0.3">
      <c r="B16" s="10" t="s">
        <v>25</v>
      </c>
      <c r="C16" s="22">
        <f t="shared" si="0"/>
        <v>196</v>
      </c>
      <c r="D16" s="25">
        <v>0</v>
      </c>
      <c r="E16" s="25">
        <v>0</v>
      </c>
      <c r="F16" s="25">
        <v>0</v>
      </c>
      <c r="G16" s="25">
        <v>0</v>
      </c>
      <c r="H16" s="25">
        <v>3</v>
      </c>
      <c r="I16" s="25">
        <v>6</v>
      </c>
      <c r="J16" s="25">
        <v>0</v>
      </c>
      <c r="K16" s="25">
        <v>53</v>
      </c>
      <c r="L16" s="25">
        <v>0</v>
      </c>
      <c r="M16" s="25">
        <v>0</v>
      </c>
      <c r="N16" s="25">
        <v>53</v>
      </c>
      <c r="O16" s="25">
        <v>81</v>
      </c>
    </row>
    <row r="17" spans="2:15" x14ac:dyDescent="0.3">
      <c r="B17" s="10" t="s">
        <v>26</v>
      </c>
      <c r="C17" s="22">
        <f t="shared" si="0"/>
        <v>1388</v>
      </c>
      <c r="D17" s="25">
        <v>156</v>
      </c>
      <c r="E17" s="25">
        <v>276</v>
      </c>
      <c r="F17" s="25">
        <v>0</v>
      </c>
      <c r="G17" s="25">
        <v>0</v>
      </c>
      <c r="H17" s="25">
        <v>0</v>
      </c>
      <c r="I17" s="25">
        <v>0</v>
      </c>
      <c r="J17" s="25">
        <v>109</v>
      </c>
      <c r="K17" s="25">
        <v>99</v>
      </c>
      <c r="L17" s="25">
        <v>100</v>
      </c>
      <c r="M17" s="25">
        <v>77</v>
      </c>
      <c r="N17" s="25">
        <v>183</v>
      </c>
      <c r="O17" s="25">
        <v>388</v>
      </c>
    </row>
    <row r="18" spans="2:15" x14ac:dyDescent="0.3">
      <c r="B18" s="10" t="s">
        <v>27</v>
      </c>
      <c r="C18" s="22">
        <f t="shared" si="0"/>
        <v>176</v>
      </c>
      <c r="D18" s="25">
        <v>0</v>
      </c>
      <c r="E18" s="25">
        <v>0</v>
      </c>
      <c r="F18" s="25">
        <v>0</v>
      </c>
      <c r="G18" s="25">
        <v>5</v>
      </c>
      <c r="H18" s="25">
        <v>5</v>
      </c>
      <c r="I18" s="25">
        <v>15</v>
      </c>
      <c r="J18" s="25">
        <v>0</v>
      </c>
      <c r="K18" s="25">
        <v>14</v>
      </c>
      <c r="L18" s="25">
        <v>0</v>
      </c>
      <c r="M18" s="25">
        <v>0</v>
      </c>
      <c r="N18" s="25">
        <v>18</v>
      </c>
      <c r="O18" s="25">
        <v>119</v>
      </c>
    </row>
    <row r="19" spans="2:15" x14ac:dyDescent="0.3">
      <c r="B19" s="10" t="s">
        <v>28</v>
      </c>
      <c r="C19" s="22">
        <f t="shared" si="0"/>
        <v>3838112</v>
      </c>
      <c r="D19" s="25">
        <v>290347</v>
      </c>
      <c r="E19" s="25">
        <v>275912</v>
      </c>
      <c r="F19" s="25">
        <v>281063</v>
      </c>
      <c r="G19" s="25">
        <v>289528</v>
      </c>
      <c r="H19" s="25">
        <v>332913</v>
      </c>
      <c r="I19" s="25">
        <v>320821</v>
      </c>
      <c r="J19" s="25">
        <v>346021</v>
      </c>
      <c r="K19" s="25">
        <v>364246</v>
      </c>
      <c r="L19" s="25">
        <v>321281</v>
      </c>
      <c r="M19" s="25">
        <v>375833</v>
      </c>
      <c r="N19" s="25">
        <v>325853</v>
      </c>
      <c r="O19" s="25">
        <v>314294</v>
      </c>
    </row>
    <row r="20" spans="2:15" x14ac:dyDescent="0.3">
      <c r="B20" s="10" t="s">
        <v>29</v>
      </c>
      <c r="C20" s="22">
        <f t="shared" si="0"/>
        <v>97773</v>
      </c>
      <c r="D20" s="25">
        <v>8186</v>
      </c>
      <c r="E20" s="25">
        <v>8119</v>
      </c>
      <c r="F20" s="25">
        <v>9178</v>
      </c>
      <c r="G20" s="25">
        <v>9201</v>
      </c>
      <c r="H20" s="25">
        <v>10277</v>
      </c>
      <c r="I20" s="25">
        <v>10802</v>
      </c>
      <c r="J20" s="25">
        <v>9816</v>
      </c>
      <c r="K20" s="25">
        <v>12063</v>
      </c>
      <c r="L20" s="25">
        <v>9523</v>
      </c>
      <c r="M20" s="25">
        <v>6482</v>
      </c>
      <c r="N20" s="25">
        <v>2604</v>
      </c>
      <c r="O20" s="25">
        <v>1522</v>
      </c>
    </row>
    <row r="21" spans="2:15" x14ac:dyDescent="0.3">
      <c r="B21" s="10" t="s">
        <v>31</v>
      </c>
      <c r="C21" s="22">
        <f t="shared" si="0"/>
        <v>14265</v>
      </c>
      <c r="D21" s="25">
        <v>1245</v>
      </c>
      <c r="E21" s="25">
        <v>957</v>
      </c>
      <c r="F21" s="25">
        <v>1385</v>
      </c>
      <c r="G21" s="25">
        <v>1401</v>
      </c>
      <c r="H21" s="25">
        <v>1006</v>
      </c>
      <c r="I21" s="25">
        <v>1327</v>
      </c>
      <c r="J21" s="25">
        <v>1330</v>
      </c>
      <c r="K21" s="25">
        <v>1161</v>
      </c>
      <c r="L21" s="25">
        <v>1121</v>
      </c>
      <c r="M21" s="25">
        <v>1198</v>
      </c>
      <c r="N21" s="25">
        <v>1076</v>
      </c>
      <c r="O21" s="25">
        <v>1058</v>
      </c>
    </row>
    <row r="22" spans="2:15" x14ac:dyDescent="0.3">
      <c r="B22" s="10" t="s">
        <v>32</v>
      </c>
      <c r="C22" s="22">
        <f t="shared" si="0"/>
        <v>610347</v>
      </c>
      <c r="D22" s="25">
        <v>36808</v>
      </c>
      <c r="E22" s="25">
        <v>35874</v>
      </c>
      <c r="F22" s="25">
        <v>35551</v>
      </c>
      <c r="G22" s="25">
        <v>32627</v>
      </c>
      <c r="H22" s="25">
        <v>40380</v>
      </c>
      <c r="I22" s="25">
        <v>43253</v>
      </c>
      <c r="J22" s="25">
        <v>53827</v>
      </c>
      <c r="K22" s="25">
        <v>62459</v>
      </c>
      <c r="L22" s="25">
        <v>58034</v>
      </c>
      <c r="M22" s="25">
        <v>64567</v>
      </c>
      <c r="N22" s="25">
        <v>73942</v>
      </c>
      <c r="O22" s="25">
        <v>73025</v>
      </c>
    </row>
    <row r="23" spans="2:15" x14ac:dyDescent="0.3">
      <c r="B23" s="10" t="s">
        <v>34</v>
      </c>
      <c r="C23" s="22">
        <f t="shared" si="0"/>
        <v>3775</v>
      </c>
      <c r="D23" s="25">
        <v>265</v>
      </c>
      <c r="E23" s="25">
        <v>199</v>
      </c>
      <c r="F23" s="25">
        <v>312</v>
      </c>
      <c r="G23" s="25">
        <v>331</v>
      </c>
      <c r="H23" s="25">
        <v>285</v>
      </c>
      <c r="I23" s="25">
        <v>282</v>
      </c>
      <c r="J23" s="25">
        <v>254</v>
      </c>
      <c r="K23" s="25">
        <v>512</v>
      </c>
      <c r="L23" s="25">
        <v>481</v>
      </c>
      <c r="M23" s="25">
        <v>360</v>
      </c>
      <c r="N23" s="25">
        <v>66</v>
      </c>
      <c r="O23" s="25">
        <v>428</v>
      </c>
    </row>
    <row r="24" spans="2:15" x14ac:dyDescent="0.3">
      <c r="B24" s="10" t="s">
        <v>35</v>
      </c>
      <c r="C24" s="22">
        <f t="shared" si="0"/>
        <v>1035</v>
      </c>
      <c r="D24" s="25">
        <v>114</v>
      </c>
      <c r="E24" s="25">
        <v>177</v>
      </c>
      <c r="F24" s="25">
        <v>221</v>
      </c>
      <c r="G24" s="25">
        <v>204</v>
      </c>
      <c r="H24" s="25">
        <v>194</v>
      </c>
      <c r="I24" s="25">
        <v>125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</row>
    <row r="25" spans="2:15" x14ac:dyDescent="0.3">
      <c r="B25" s="10" t="s">
        <v>36</v>
      </c>
      <c r="C25" s="22">
        <f t="shared" si="0"/>
        <v>12431</v>
      </c>
      <c r="D25" s="25">
        <v>1330</v>
      </c>
      <c r="E25" s="25">
        <v>1367</v>
      </c>
      <c r="F25" s="25">
        <v>1552</v>
      </c>
      <c r="G25" s="25">
        <v>857</v>
      </c>
      <c r="H25" s="25">
        <v>1608</v>
      </c>
      <c r="I25" s="25">
        <v>1381</v>
      </c>
      <c r="J25" s="25">
        <v>1394</v>
      </c>
      <c r="K25" s="25">
        <v>503</v>
      </c>
      <c r="L25" s="25">
        <v>307</v>
      </c>
      <c r="M25" s="25">
        <v>574</v>
      </c>
      <c r="N25" s="25">
        <v>891</v>
      </c>
      <c r="O25" s="25">
        <v>667</v>
      </c>
    </row>
    <row r="26" spans="2:15" x14ac:dyDescent="0.3">
      <c r="B26" s="10" t="s">
        <v>89</v>
      </c>
      <c r="C26" s="22">
        <f t="shared" si="0"/>
        <v>1109</v>
      </c>
      <c r="D26" s="25"/>
      <c r="E26" s="25">
        <v>34</v>
      </c>
      <c r="F26" s="25">
        <v>231</v>
      </c>
      <c r="G26" s="25">
        <v>160</v>
      </c>
      <c r="H26" s="25">
        <v>82</v>
      </c>
      <c r="I26" s="25">
        <v>2</v>
      </c>
      <c r="J26" s="25">
        <v>57</v>
      </c>
      <c r="K26" s="25">
        <v>280</v>
      </c>
      <c r="L26" s="25">
        <v>143</v>
      </c>
      <c r="M26" s="25">
        <v>120</v>
      </c>
      <c r="N26" s="25"/>
      <c r="O26" s="25"/>
    </row>
    <row r="27" spans="2:15" x14ac:dyDescent="0.3">
      <c r="B27" s="10" t="s">
        <v>38</v>
      </c>
      <c r="C27" s="22">
        <f t="shared" si="0"/>
        <v>659094</v>
      </c>
      <c r="D27" s="25">
        <v>50929</v>
      </c>
      <c r="E27" s="25">
        <v>46268</v>
      </c>
      <c r="F27" s="25">
        <v>49482</v>
      </c>
      <c r="G27" s="25">
        <v>46103</v>
      </c>
      <c r="H27" s="25">
        <v>49922</v>
      </c>
      <c r="I27" s="25">
        <v>48602</v>
      </c>
      <c r="J27" s="25">
        <v>53862</v>
      </c>
      <c r="K27" s="25">
        <v>60033</v>
      </c>
      <c r="L27" s="25">
        <v>55225</v>
      </c>
      <c r="M27" s="25">
        <v>62343</v>
      </c>
      <c r="N27" s="25">
        <v>66199</v>
      </c>
      <c r="O27" s="25">
        <v>70126</v>
      </c>
    </row>
    <row r="28" spans="2:15" x14ac:dyDescent="0.3">
      <c r="B28" s="10" t="s">
        <v>39</v>
      </c>
      <c r="C28" s="22">
        <f t="shared" si="0"/>
        <v>147390</v>
      </c>
      <c r="D28" s="25">
        <v>13334</v>
      </c>
      <c r="E28" s="25">
        <v>6381</v>
      </c>
      <c r="F28" s="25">
        <v>8359</v>
      </c>
      <c r="G28" s="25">
        <v>14222</v>
      </c>
      <c r="H28" s="25">
        <v>13968</v>
      </c>
      <c r="I28" s="25">
        <v>13172</v>
      </c>
      <c r="J28" s="25">
        <v>15080</v>
      </c>
      <c r="K28" s="25">
        <v>14432</v>
      </c>
      <c r="L28" s="25">
        <v>12625</v>
      </c>
      <c r="M28" s="25">
        <v>12596</v>
      </c>
      <c r="N28" s="25">
        <v>11230</v>
      </c>
      <c r="O28" s="25">
        <v>11991</v>
      </c>
    </row>
    <row r="29" spans="2:15" x14ac:dyDescent="0.3">
      <c r="B29" s="10" t="s">
        <v>42</v>
      </c>
      <c r="C29" s="22">
        <f t="shared" si="0"/>
        <v>17</v>
      </c>
      <c r="D29" s="25">
        <v>0</v>
      </c>
      <c r="E29" s="25">
        <v>8</v>
      </c>
      <c r="F29" s="25">
        <v>0</v>
      </c>
      <c r="G29" s="25">
        <v>0</v>
      </c>
      <c r="H29" s="25">
        <v>3</v>
      </c>
      <c r="I29" s="25">
        <v>0</v>
      </c>
      <c r="J29" s="25">
        <v>2</v>
      </c>
      <c r="K29" s="25">
        <v>0</v>
      </c>
      <c r="L29" s="25">
        <v>2</v>
      </c>
      <c r="M29" s="25">
        <v>0</v>
      </c>
      <c r="N29" s="25">
        <v>0</v>
      </c>
      <c r="O29" s="25">
        <v>2</v>
      </c>
    </row>
    <row r="30" spans="2:15" ht="15.6" thickBot="1" x14ac:dyDescent="0.35">
      <c r="B30" s="13" t="s">
        <v>43</v>
      </c>
      <c r="C30" s="26">
        <f t="shared" si="0"/>
        <v>49</v>
      </c>
      <c r="D30" s="27">
        <v>21</v>
      </c>
      <c r="E30" s="27">
        <v>4</v>
      </c>
      <c r="F30" s="27">
        <v>0</v>
      </c>
      <c r="G30" s="27">
        <v>4</v>
      </c>
      <c r="H30" s="27">
        <v>0</v>
      </c>
      <c r="I30" s="27">
        <v>0</v>
      </c>
      <c r="J30" s="27">
        <v>0</v>
      </c>
      <c r="K30" s="27">
        <v>4</v>
      </c>
      <c r="L30" s="27">
        <v>8</v>
      </c>
      <c r="M30" s="27">
        <v>8</v>
      </c>
      <c r="N30" s="27">
        <v>0</v>
      </c>
      <c r="O30" s="27">
        <v>0</v>
      </c>
    </row>
    <row r="31" spans="2:15" x14ac:dyDescent="0.3">
      <c r="B31" s="16" t="s">
        <v>50</v>
      </c>
    </row>
    <row r="32" spans="2:15" x14ac:dyDescent="0.3">
      <c r="B32" s="16" t="s">
        <v>49</v>
      </c>
    </row>
  </sheetData>
  <mergeCells count="2">
    <mergeCell ref="B2:O2"/>
    <mergeCell ref="B4:O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31"/>
  <sheetViews>
    <sheetView showRowColHeaders="0" zoomScale="90" zoomScaleNormal="90" workbookViewId="0">
      <selection activeCell="G69" sqref="G69"/>
    </sheetView>
  </sheetViews>
  <sheetFormatPr baseColWidth="10" defaultColWidth="11.44140625" defaultRowHeight="15" x14ac:dyDescent="0.3"/>
  <cols>
    <col min="1" max="1" width="2.6640625" style="2" customWidth="1"/>
    <col min="2" max="2" width="30.88671875" style="2" customWidth="1"/>
    <col min="3" max="15" width="11.6640625" style="2" customWidth="1"/>
    <col min="16" max="16" width="10.6640625" style="2" customWidth="1"/>
    <col min="17" max="16384" width="11.44140625" style="2"/>
  </cols>
  <sheetData>
    <row r="1" spans="1:15" x14ac:dyDescent="0.3">
      <c r="A1" s="1"/>
    </row>
    <row r="2" spans="1:15" ht="19.2" x14ac:dyDescent="0.3">
      <c r="B2" s="61" t="s">
        <v>70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spans="1:15" ht="19.2" x14ac:dyDescent="0.3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15" ht="15.6" thickBot="1" x14ac:dyDescent="0.35">
      <c r="B4" s="62" t="s">
        <v>51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</row>
    <row r="5" spans="1:15" ht="20.25" customHeight="1" thickBot="1" x14ac:dyDescent="0.35">
      <c r="B5" s="29" t="s">
        <v>45</v>
      </c>
      <c r="C5" s="3" t="s">
        <v>46</v>
      </c>
      <c r="D5" s="18" t="s">
        <v>1</v>
      </c>
      <c r="E5" s="18" t="s">
        <v>2</v>
      </c>
      <c r="F5" s="18" t="s">
        <v>3</v>
      </c>
      <c r="G5" s="18" t="s">
        <v>4</v>
      </c>
      <c r="H5" s="18" t="s">
        <v>5</v>
      </c>
      <c r="I5" s="18" t="s">
        <v>6</v>
      </c>
      <c r="J5" s="18" t="s">
        <v>7</v>
      </c>
      <c r="K5" s="18" t="s">
        <v>8</v>
      </c>
      <c r="L5" s="18" t="s">
        <v>9</v>
      </c>
      <c r="M5" s="18" t="s">
        <v>10</v>
      </c>
      <c r="N5" s="18" t="s">
        <v>11</v>
      </c>
      <c r="O5" s="18" t="s">
        <v>12</v>
      </c>
    </row>
    <row r="6" spans="1:15" ht="18" customHeight="1" x14ac:dyDescent="0.3">
      <c r="B6" s="5" t="s">
        <v>46</v>
      </c>
      <c r="C6" s="6">
        <f t="shared" ref="C6:C29" si="0">SUM(D6:O6)</f>
        <v>6170193</v>
      </c>
      <c r="D6" s="6">
        <f t="shared" ref="D6:O6" si="1">+SUM(D7:D29)</f>
        <v>502799</v>
      </c>
      <c r="E6" s="6">
        <f t="shared" si="1"/>
        <v>466224</v>
      </c>
      <c r="F6" s="6">
        <f t="shared" si="1"/>
        <v>468793</v>
      </c>
      <c r="G6" s="6">
        <f t="shared" si="1"/>
        <v>469187</v>
      </c>
      <c r="H6" s="6">
        <f t="shared" si="1"/>
        <v>518360</v>
      </c>
      <c r="I6" s="6">
        <f t="shared" si="1"/>
        <v>495441</v>
      </c>
      <c r="J6" s="6">
        <f t="shared" si="1"/>
        <v>575817</v>
      </c>
      <c r="K6" s="6">
        <f t="shared" si="1"/>
        <v>605244</v>
      </c>
      <c r="L6" s="6">
        <f t="shared" si="1"/>
        <v>503253</v>
      </c>
      <c r="M6" s="6">
        <f t="shared" si="1"/>
        <v>550538</v>
      </c>
      <c r="N6" s="6">
        <f t="shared" si="1"/>
        <v>506222</v>
      </c>
      <c r="O6" s="6">
        <f t="shared" si="1"/>
        <v>508315</v>
      </c>
    </row>
    <row r="7" spans="1:15" x14ac:dyDescent="0.3">
      <c r="B7" s="7" t="s">
        <v>14</v>
      </c>
      <c r="C7" s="8">
        <f t="shared" si="0"/>
        <v>7752</v>
      </c>
      <c r="D7" s="9">
        <v>0</v>
      </c>
      <c r="E7" s="9">
        <v>0</v>
      </c>
      <c r="F7" s="9">
        <v>492</v>
      </c>
      <c r="G7" s="9">
        <v>851</v>
      </c>
      <c r="H7" s="9">
        <v>873</v>
      </c>
      <c r="I7" s="9">
        <v>821</v>
      </c>
      <c r="J7" s="9">
        <v>673</v>
      </c>
      <c r="K7" s="9">
        <v>936</v>
      </c>
      <c r="L7" s="9">
        <v>784</v>
      </c>
      <c r="M7" s="9">
        <v>766</v>
      </c>
      <c r="N7" s="9">
        <v>887</v>
      </c>
      <c r="O7" s="9">
        <v>669</v>
      </c>
    </row>
    <row r="8" spans="1:15" x14ac:dyDescent="0.3">
      <c r="B8" s="10" t="s">
        <v>16</v>
      </c>
      <c r="C8" s="11">
        <f t="shared" si="0"/>
        <v>6035</v>
      </c>
      <c r="D8" s="12">
        <v>276</v>
      </c>
      <c r="E8" s="12">
        <v>208</v>
      </c>
      <c r="F8" s="12">
        <v>80</v>
      </c>
      <c r="G8" s="12">
        <v>190</v>
      </c>
      <c r="H8" s="12">
        <v>847</v>
      </c>
      <c r="I8" s="12">
        <v>737</v>
      </c>
      <c r="J8" s="12">
        <v>885</v>
      </c>
      <c r="K8" s="12">
        <v>939</v>
      </c>
      <c r="L8" s="12">
        <v>644</v>
      </c>
      <c r="M8" s="12">
        <v>576</v>
      </c>
      <c r="N8" s="12">
        <v>89</v>
      </c>
      <c r="O8" s="12">
        <v>564</v>
      </c>
    </row>
    <row r="9" spans="1:15" x14ac:dyDescent="0.3">
      <c r="B9" s="10" t="s">
        <v>17</v>
      </c>
      <c r="C9" s="11">
        <f t="shared" si="0"/>
        <v>1974</v>
      </c>
      <c r="D9" s="12">
        <v>622</v>
      </c>
      <c r="E9" s="12">
        <v>629</v>
      </c>
      <c r="F9" s="12">
        <v>296</v>
      </c>
      <c r="G9" s="12">
        <v>0</v>
      </c>
      <c r="H9" s="12">
        <v>0</v>
      </c>
      <c r="I9" s="12">
        <v>265</v>
      </c>
      <c r="J9" s="12">
        <v>10</v>
      </c>
      <c r="K9" s="12">
        <v>0</v>
      </c>
      <c r="L9" s="12">
        <v>148</v>
      </c>
      <c r="M9" s="12">
        <v>4</v>
      </c>
      <c r="N9" s="12">
        <v>0</v>
      </c>
      <c r="O9" s="12">
        <v>0</v>
      </c>
    </row>
    <row r="10" spans="1:15" x14ac:dyDescent="0.3">
      <c r="B10" s="10" t="s">
        <v>18</v>
      </c>
      <c r="C10" s="11">
        <f t="shared" si="0"/>
        <v>261</v>
      </c>
      <c r="D10" s="12">
        <v>48</v>
      </c>
      <c r="E10" s="12">
        <v>0</v>
      </c>
      <c r="F10" s="12">
        <v>12</v>
      </c>
      <c r="G10" s="12">
        <v>0</v>
      </c>
      <c r="H10" s="12">
        <v>9</v>
      </c>
      <c r="I10" s="12">
        <v>8</v>
      </c>
      <c r="J10" s="12">
        <v>0</v>
      </c>
      <c r="K10" s="12">
        <v>10</v>
      </c>
      <c r="L10" s="12">
        <v>14</v>
      </c>
      <c r="M10" s="12">
        <v>32</v>
      </c>
      <c r="N10" s="12">
        <v>34</v>
      </c>
      <c r="O10" s="12">
        <v>94</v>
      </c>
    </row>
    <row r="11" spans="1:15" x14ac:dyDescent="0.3">
      <c r="B11" s="10" t="s">
        <v>19</v>
      </c>
      <c r="C11" s="11">
        <f t="shared" si="0"/>
        <v>154</v>
      </c>
      <c r="D11" s="12">
        <v>0</v>
      </c>
      <c r="E11" s="12">
        <v>12</v>
      </c>
      <c r="F11" s="12">
        <v>18</v>
      </c>
      <c r="G11" s="12">
        <v>0</v>
      </c>
      <c r="H11" s="12">
        <v>0</v>
      </c>
      <c r="I11" s="12">
        <v>0</v>
      </c>
      <c r="J11" s="12">
        <v>0</v>
      </c>
      <c r="K11" s="12">
        <v>10</v>
      </c>
      <c r="L11" s="12">
        <v>3</v>
      </c>
      <c r="M11" s="12">
        <v>23</v>
      </c>
      <c r="N11" s="12">
        <v>0</v>
      </c>
      <c r="O11" s="12">
        <v>88</v>
      </c>
    </row>
    <row r="12" spans="1:15" x14ac:dyDescent="0.3">
      <c r="B12" s="10" t="s">
        <v>20</v>
      </c>
      <c r="C12" s="11">
        <f t="shared" si="0"/>
        <v>1046</v>
      </c>
      <c r="D12" s="12">
        <v>180</v>
      </c>
      <c r="E12" s="12">
        <v>144</v>
      </c>
      <c r="F12" s="12">
        <v>0</v>
      </c>
      <c r="G12" s="12">
        <v>0</v>
      </c>
      <c r="H12" s="12">
        <v>31</v>
      </c>
      <c r="I12" s="12">
        <v>17</v>
      </c>
      <c r="J12" s="12">
        <v>0</v>
      </c>
      <c r="K12" s="12">
        <v>129</v>
      </c>
      <c r="L12" s="12">
        <v>234</v>
      </c>
      <c r="M12" s="12">
        <v>175</v>
      </c>
      <c r="N12" s="12">
        <v>136</v>
      </c>
      <c r="O12" s="12">
        <v>0</v>
      </c>
    </row>
    <row r="13" spans="1:15" x14ac:dyDescent="0.3">
      <c r="B13" s="10" t="s">
        <v>21</v>
      </c>
      <c r="C13" s="11">
        <f t="shared" si="0"/>
        <v>330</v>
      </c>
      <c r="D13" s="12">
        <v>3</v>
      </c>
      <c r="E13" s="12">
        <v>33</v>
      </c>
      <c r="F13" s="12">
        <v>2</v>
      </c>
      <c r="G13" s="12">
        <v>36</v>
      </c>
      <c r="H13" s="12">
        <v>25</v>
      </c>
      <c r="I13" s="12">
        <v>47</v>
      </c>
      <c r="J13" s="12">
        <v>5</v>
      </c>
      <c r="K13" s="12">
        <v>41</v>
      </c>
      <c r="L13" s="12">
        <v>8</v>
      </c>
      <c r="M13" s="12">
        <v>44</v>
      </c>
      <c r="N13" s="12">
        <v>23</v>
      </c>
      <c r="O13" s="12">
        <v>63</v>
      </c>
    </row>
    <row r="14" spans="1:15" x14ac:dyDescent="0.3">
      <c r="B14" s="10" t="s">
        <v>23</v>
      </c>
      <c r="C14" s="11">
        <f t="shared" si="0"/>
        <v>63026</v>
      </c>
      <c r="D14" s="12">
        <v>3818</v>
      </c>
      <c r="E14" s="12">
        <v>4765</v>
      </c>
      <c r="F14" s="12">
        <v>4755</v>
      </c>
      <c r="G14" s="12">
        <v>4703</v>
      </c>
      <c r="H14" s="12">
        <v>5553</v>
      </c>
      <c r="I14" s="12">
        <v>4555</v>
      </c>
      <c r="J14" s="12">
        <v>4767</v>
      </c>
      <c r="K14" s="12">
        <v>5194</v>
      </c>
      <c r="L14" s="12">
        <v>5643</v>
      </c>
      <c r="M14" s="12">
        <v>6333</v>
      </c>
      <c r="N14" s="12">
        <v>5538</v>
      </c>
      <c r="O14" s="12">
        <v>7402</v>
      </c>
    </row>
    <row r="15" spans="1:15" x14ac:dyDescent="0.3">
      <c r="B15" s="10" t="s">
        <v>24</v>
      </c>
      <c r="C15" s="11">
        <f t="shared" si="0"/>
        <v>11066</v>
      </c>
      <c r="D15" s="12">
        <v>720</v>
      </c>
      <c r="E15" s="12">
        <v>1087</v>
      </c>
      <c r="F15" s="12">
        <v>1105</v>
      </c>
      <c r="G15" s="12">
        <v>1330</v>
      </c>
      <c r="H15" s="12">
        <v>1108</v>
      </c>
      <c r="I15" s="12">
        <v>1120</v>
      </c>
      <c r="J15" s="12">
        <v>977</v>
      </c>
      <c r="K15" s="12">
        <v>1008</v>
      </c>
      <c r="L15" s="12">
        <v>1004</v>
      </c>
      <c r="M15" s="12">
        <v>781</v>
      </c>
      <c r="N15" s="12"/>
      <c r="O15" s="12">
        <v>826</v>
      </c>
    </row>
    <row r="16" spans="1:15" x14ac:dyDescent="0.3">
      <c r="B16" s="10" t="s">
        <v>25</v>
      </c>
      <c r="C16" s="11">
        <f t="shared" si="0"/>
        <v>81</v>
      </c>
      <c r="D16" s="12">
        <v>62</v>
      </c>
      <c r="E16" s="12">
        <v>0</v>
      </c>
      <c r="F16" s="12">
        <v>0</v>
      </c>
      <c r="G16" s="12">
        <v>19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</row>
    <row r="17" spans="2:15" x14ac:dyDescent="0.3">
      <c r="B17" s="10" t="s">
        <v>26</v>
      </c>
      <c r="C17" s="11">
        <f t="shared" si="0"/>
        <v>1522</v>
      </c>
      <c r="D17" s="12">
        <v>333</v>
      </c>
      <c r="E17" s="12">
        <v>559</v>
      </c>
      <c r="F17" s="12">
        <v>630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</row>
    <row r="18" spans="2:15" x14ac:dyDescent="0.3">
      <c r="B18" s="10" t="s">
        <v>27</v>
      </c>
      <c r="C18" s="11">
        <f t="shared" si="0"/>
        <v>1027</v>
      </c>
      <c r="D18" s="12">
        <v>163</v>
      </c>
      <c r="E18" s="12">
        <v>95</v>
      </c>
      <c r="F18" s="12">
        <v>262</v>
      </c>
      <c r="G18" s="12">
        <v>56</v>
      </c>
      <c r="H18" s="12">
        <v>38</v>
      </c>
      <c r="I18" s="12">
        <v>65</v>
      </c>
      <c r="J18" s="12">
        <v>18</v>
      </c>
      <c r="K18" s="12">
        <v>40</v>
      </c>
      <c r="L18" s="12">
        <v>65</v>
      </c>
      <c r="M18" s="12">
        <v>6</v>
      </c>
      <c r="N18" s="12">
        <v>84</v>
      </c>
      <c r="O18" s="12">
        <v>135</v>
      </c>
    </row>
    <row r="19" spans="2:15" x14ac:dyDescent="0.3">
      <c r="B19" s="10" t="s">
        <v>28</v>
      </c>
      <c r="C19" s="11">
        <f t="shared" si="0"/>
        <v>3931485</v>
      </c>
      <c r="D19" s="12">
        <v>326668</v>
      </c>
      <c r="E19" s="12">
        <v>292473</v>
      </c>
      <c r="F19" s="12">
        <v>277055</v>
      </c>
      <c r="G19" s="12">
        <v>284334</v>
      </c>
      <c r="H19" s="12">
        <v>315559</v>
      </c>
      <c r="I19" s="12">
        <v>300376</v>
      </c>
      <c r="J19" s="12">
        <v>362820</v>
      </c>
      <c r="K19" s="12">
        <v>401782</v>
      </c>
      <c r="L19" s="12">
        <v>346923</v>
      </c>
      <c r="M19" s="12">
        <v>368586</v>
      </c>
      <c r="N19" s="12">
        <v>328280</v>
      </c>
      <c r="O19" s="12">
        <v>326629</v>
      </c>
    </row>
    <row r="20" spans="2:15" x14ac:dyDescent="0.3">
      <c r="B20" s="10" t="s">
        <v>29</v>
      </c>
      <c r="C20" s="11">
        <f t="shared" si="0"/>
        <v>33392</v>
      </c>
      <c r="D20" s="12">
        <v>2451</v>
      </c>
      <c r="E20" s="12">
        <v>1708</v>
      </c>
      <c r="F20" s="12">
        <v>2152</v>
      </c>
      <c r="G20" s="12">
        <v>3423</v>
      </c>
      <c r="H20" s="12">
        <v>4377</v>
      </c>
      <c r="I20" s="12">
        <v>3710</v>
      </c>
      <c r="J20" s="12">
        <v>3609</v>
      </c>
      <c r="K20" s="12">
        <v>3272</v>
      </c>
      <c r="L20" s="12">
        <v>2664</v>
      </c>
      <c r="M20" s="12">
        <v>2840</v>
      </c>
      <c r="N20" s="12">
        <v>1834</v>
      </c>
      <c r="O20" s="12">
        <v>1352</v>
      </c>
    </row>
    <row r="21" spans="2:15" x14ac:dyDescent="0.3">
      <c r="B21" s="10" t="s">
        <v>31</v>
      </c>
      <c r="C21" s="11">
        <f t="shared" si="0"/>
        <v>14461</v>
      </c>
      <c r="D21" s="12">
        <v>1174</v>
      </c>
      <c r="E21" s="12">
        <v>1131</v>
      </c>
      <c r="F21" s="12">
        <v>1269</v>
      </c>
      <c r="G21" s="12">
        <v>1341</v>
      </c>
      <c r="H21" s="12">
        <v>1083</v>
      </c>
      <c r="I21" s="12">
        <v>1168</v>
      </c>
      <c r="J21" s="12">
        <v>902</v>
      </c>
      <c r="K21" s="12">
        <v>1334</v>
      </c>
      <c r="L21" s="12">
        <v>1373</v>
      </c>
      <c r="M21" s="12">
        <v>977</v>
      </c>
      <c r="N21" s="12">
        <v>1395</v>
      </c>
      <c r="O21" s="12">
        <v>1314</v>
      </c>
    </row>
    <row r="22" spans="2:15" x14ac:dyDescent="0.3">
      <c r="B22" s="10" t="s">
        <v>32</v>
      </c>
      <c r="C22" s="11">
        <f t="shared" si="0"/>
        <v>803561</v>
      </c>
      <c r="D22" s="12">
        <v>79745</v>
      </c>
      <c r="E22" s="12">
        <v>70855</v>
      </c>
      <c r="F22" s="12">
        <v>79791</v>
      </c>
      <c r="G22" s="12">
        <v>74297</v>
      </c>
      <c r="H22" s="12">
        <v>85092</v>
      </c>
      <c r="I22" s="12">
        <v>83556</v>
      </c>
      <c r="J22" s="12">
        <v>89346</v>
      </c>
      <c r="K22" s="12">
        <v>62798</v>
      </c>
      <c r="L22" s="12">
        <v>27437</v>
      </c>
      <c r="M22" s="12">
        <v>48972</v>
      </c>
      <c r="N22" s="12">
        <v>48991</v>
      </c>
      <c r="O22" s="12">
        <v>52681</v>
      </c>
    </row>
    <row r="23" spans="2:15" x14ac:dyDescent="0.3">
      <c r="B23" s="10" t="s">
        <v>34</v>
      </c>
      <c r="C23" s="11">
        <f t="shared" si="0"/>
        <v>2550</v>
      </c>
      <c r="D23" s="12">
        <v>269</v>
      </c>
      <c r="E23" s="12">
        <v>337</v>
      </c>
      <c r="F23" s="12">
        <v>268</v>
      </c>
      <c r="G23" s="12">
        <v>161</v>
      </c>
      <c r="H23" s="12">
        <v>75</v>
      </c>
      <c r="I23" s="12">
        <v>172</v>
      </c>
      <c r="J23" s="12">
        <v>187</v>
      </c>
      <c r="K23" s="12">
        <v>218</v>
      </c>
      <c r="L23" s="12">
        <v>104</v>
      </c>
      <c r="M23" s="12">
        <v>283</v>
      </c>
      <c r="N23" s="12">
        <v>227</v>
      </c>
      <c r="O23" s="12">
        <v>249</v>
      </c>
    </row>
    <row r="24" spans="2:15" x14ac:dyDescent="0.3">
      <c r="B24" s="10" t="s">
        <v>35</v>
      </c>
      <c r="C24" s="11">
        <f t="shared" si="0"/>
        <v>591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3</v>
      </c>
      <c r="M24" s="12">
        <v>0</v>
      </c>
      <c r="N24" s="12">
        <v>265</v>
      </c>
      <c r="O24" s="12">
        <v>323</v>
      </c>
    </row>
    <row r="25" spans="2:15" x14ac:dyDescent="0.3">
      <c r="B25" s="10" t="s">
        <v>36</v>
      </c>
      <c r="C25" s="11">
        <f t="shared" si="0"/>
        <v>12909</v>
      </c>
      <c r="D25" s="12">
        <v>571</v>
      </c>
      <c r="E25" s="12">
        <v>678</v>
      </c>
      <c r="F25" s="12">
        <v>738</v>
      </c>
      <c r="G25" s="12">
        <v>952</v>
      </c>
      <c r="H25" s="12">
        <v>1126</v>
      </c>
      <c r="I25" s="12">
        <v>1141</v>
      </c>
      <c r="J25" s="12">
        <v>1097</v>
      </c>
      <c r="K25" s="12">
        <v>1308</v>
      </c>
      <c r="L25" s="12">
        <v>1470</v>
      </c>
      <c r="M25" s="12">
        <v>1352</v>
      </c>
      <c r="N25" s="12">
        <v>1465</v>
      </c>
      <c r="O25" s="12">
        <v>1011</v>
      </c>
    </row>
    <row r="26" spans="2:15" x14ac:dyDescent="0.3">
      <c r="B26" s="10" t="s">
        <v>38</v>
      </c>
      <c r="C26" s="11">
        <f t="shared" si="0"/>
        <v>838548</v>
      </c>
      <c r="D26" s="12">
        <v>70917</v>
      </c>
      <c r="E26" s="12">
        <v>73564</v>
      </c>
      <c r="F26" s="12">
        <v>73769</v>
      </c>
      <c r="G26" s="12">
        <v>72615</v>
      </c>
      <c r="H26" s="12">
        <v>69058</v>
      </c>
      <c r="I26" s="12">
        <v>61795</v>
      </c>
      <c r="J26" s="12">
        <v>68365</v>
      </c>
      <c r="K26" s="12">
        <v>71727</v>
      </c>
      <c r="L26" s="12">
        <v>71129</v>
      </c>
      <c r="M26" s="12">
        <v>73847</v>
      </c>
      <c r="N26" s="12">
        <v>65663</v>
      </c>
      <c r="O26" s="12">
        <v>66099</v>
      </c>
    </row>
    <row r="27" spans="2:15" x14ac:dyDescent="0.3">
      <c r="B27" s="10" t="s">
        <v>39</v>
      </c>
      <c r="C27" s="11">
        <f t="shared" si="0"/>
        <v>438374</v>
      </c>
      <c r="D27" s="12">
        <v>14778</v>
      </c>
      <c r="E27" s="12">
        <v>17942</v>
      </c>
      <c r="F27" s="12">
        <v>26099</v>
      </c>
      <c r="G27" s="12">
        <v>24865</v>
      </c>
      <c r="H27" s="12">
        <v>33500</v>
      </c>
      <c r="I27" s="12">
        <v>35884</v>
      </c>
      <c r="J27" s="12">
        <v>42150</v>
      </c>
      <c r="K27" s="12">
        <v>54498</v>
      </c>
      <c r="L27" s="12">
        <v>43597</v>
      </c>
      <c r="M27" s="12">
        <v>44941</v>
      </c>
      <c r="N27" s="12">
        <v>51311</v>
      </c>
      <c r="O27" s="12">
        <v>48809</v>
      </c>
    </row>
    <row r="28" spans="2:15" x14ac:dyDescent="0.3">
      <c r="B28" s="10" t="s">
        <v>42</v>
      </c>
      <c r="C28" s="11">
        <f t="shared" si="0"/>
        <v>19</v>
      </c>
      <c r="D28" s="12">
        <v>1</v>
      </c>
      <c r="E28" s="12">
        <v>0</v>
      </c>
      <c r="F28" s="12">
        <v>0</v>
      </c>
      <c r="G28" s="12">
        <v>0</v>
      </c>
      <c r="H28" s="12">
        <v>2</v>
      </c>
      <c r="I28" s="12">
        <v>0</v>
      </c>
      <c r="J28" s="12">
        <v>3</v>
      </c>
      <c r="K28" s="12">
        <v>0</v>
      </c>
      <c r="L28" s="12">
        <v>6</v>
      </c>
      <c r="M28" s="12">
        <v>0</v>
      </c>
      <c r="N28" s="12">
        <v>0</v>
      </c>
      <c r="O28" s="12">
        <v>7</v>
      </c>
    </row>
    <row r="29" spans="2:15" ht="15.6" thickBot="1" x14ac:dyDescent="0.4">
      <c r="B29" s="13" t="s">
        <v>43</v>
      </c>
      <c r="C29" s="14">
        <f t="shared" si="0"/>
        <v>29</v>
      </c>
      <c r="D29" s="15">
        <v>0</v>
      </c>
      <c r="E29" s="20">
        <v>4</v>
      </c>
      <c r="F29" s="15">
        <v>0</v>
      </c>
      <c r="G29" s="20">
        <v>14</v>
      </c>
      <c r="H29" s="20">
        <v>4</v>
      </c>
      <c r="I29" s="20">
        <v>4</v>
      </c>
      <c r="J29" s="20">
        <v>3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</row>
    <row r="30" spans="2:15" x14ac:dyDescent="0.3">
      <c r="B30" s="16" t="s">
        <v>50</v>
      </c>
    </row>
    <row r="31" spans="2:15" x14ac:dyDescent="0.3">
      <c r="B31" s="16" t="s">
        <v>49</v>
      </c>
    </row>
  </sheetData>
  <mergeCells count="2">
    <mergeCell ref="B2:O2"/>
    <mergeCell ref="B4:O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30"/>
  <sheetViews>
    <sheetView showRowColHeaders="0" zoomScale="90" zoomScaleNormal="90" workbookViewId="0">
      <selection activeCell="E55" sqref="E55"/>
    </sheetView>
  </sheetViews>
  <sheetFormatPr baseColWidth="10" defaultColWidth="11.44140625" defaultRowHeight="15" x14ac:dyDescent="0.3"/>
  <cols>
    <col min="1" max="1" width="2.6640625" style="2" customWidth="1"/>
    <col min="2" max="2" width="30.88671875" style="2" customWidth="1"/>
    <col min="3" max="15" width="11.6640625" style="2" customWidth="1"/>
    <col min="16" max="16" width="10.6640625" style="2" customWidth="1"/>
    <col min="17" max="16384" width="11.44140625" style="2"/>
  </cols>
  <sheetData>
    <row r="1" spans="1:15" x14ac:dyDescent="0.3">
      <c r="A1" s="1"/>
    </row>
    <row r="2" spans="1:15" ht="19.2" x14ac:dyDescent="0.3">
      <c r="B2" s="61" t="s">
        <v>71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spans="1:15" ht="19.2" x14ac:dyDescent="0.3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15" ht="15.6" thickBot="1" x14ac:dyDescent="0.35">
      <c r="B4" s="62" t="s">
        <v>51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</row>
    <row r="5" spans="1:15" ht="20.25" customHeight="1" thickBot="1" x14ac:dyDescent="0.35">
      <c r="B5" s="29" t="s">
        <v>45</v>
      </c>
      <c r="C5" s="30" t="s">
        <v>46</v>
      </c>
      <c r="D5" s="31" t="s">
        <v>1</v>
      </c>
      <c r="E5" s="31" t="s">
        <v>2</v>
      </c>
      <c r="F5" s="31" t="s">
        <v>3</v>
      </c>
      <c r="G5" s="31" t="s">
        <v>4</v>
      </c>
      <c r="H5" s="31" t="s">
        <v>5</v>
      </c>
      <c r="I5" s="31" t="s">
        <v>6</v>
      </c>
      <c r="J5" s="31" t="s">
        <v>7</v>
      </c>
      <c r="K5" s="31" t="s">
        <v>8</v>
      </c>
      <c r="L5" s="31" t="s">
        <v>9</v>
      </c>
      <c r="M5" s="31" t="s">
        <v>10</v>
      </c>
      <c r="N5" s="31" t="s">
        <v>11</v>
      </c>
      <c r="O5" s="31" t="s">
        <v>12</v>
      </c>
    </row>
    <row r="6" spans="1:15" ht="18" customHeight="1" x14ac:dyDescent="0.3">
      <c r="B6" s="5" t="s">
        <v>46</v>
      </c>
      <c r="C6" s="6">
        <f t="shared" ref="C6:C28" si="0">SUM(D6:O6)</f>
        <v>7221404</v>
      </c>
      <c r="D6" s="6">
        <f t="shared" ref="D6:O6" si="1">+SUM(D7:D28)</f>
        <v>533980</v>
      </c>
      <c r="E6" s="6">
        <f t="shared" si="1"/>
        <v>549532</v>
      </c>
      <c r="F6" s="6">
        <f t="shared" si="1"/>
        <v>550315</v>
      </c>
      <c r="G6" s="6">
        <f t="shared" si="1"/>
        <v>547413</v>
      </c>
      <c r="H6" s="6">
        <f t="shared" si="1"/>
        <v>589551</v>
      </c>
      <c r="I6" s="6">
        <f t="shared" si="1"/>
        <v>575788</v>
      </c>
      <c r="J6" s="6">
        <f t="shared" si="1"/>
        <v>656400</v>
      </c>
      <c r="K6" s="6">
        <f t="shared" si="1"/>
        <v>686845</v>
      </c>
      <c r="L6" s="6">
        <f t="shared" si="1"/>
        <v>616102</v>
      </c>
      <c r="M6" s="6">
        <f t="shared" si="1"/>
        <v>670553</v>
      </c>
      <c r="N6" s="6">
        <f t="shared" si="1"/>
        <v>615631</v>
      </c>
      <c r="O6" s="6">
        <f t="shared" si="1"/>
        <v>629294</v>
      </c>
    </row>
    <row r="7" spans="1:15" x14ac:dyDescent="0.3">
      <c r="B7" s="7" t="s">
        <v>14</v>
      </c>
      <c r="C7" s="8">
        <f t="shared" si="0"/>
        <v>7609</v>
      </c>
      <c r="D7" s="9">
        <v>493</v>
      </c>
      <c r="E7" s="9">
        <v>763</v>
      </c>
      <c r="F7" s="9">
        <v>748</v>
      </c>
      <c r="G7" s="9">
        <v>707</v>
      </c>
      <c r="H7" s="9">
        <v>758</v>
      </c>
      <c r="I7" s="9">
        <v>703</v>
      </c>
      <c r="J7" s="9">
        <v>594</v>
      </c>
      <c r="K7" s="9">
        <v>655</v>
      </c>
      <c r="L7" s="9">
        <v>363</v>
      </c>
      <c r="M7" s="9">
        <v>661</v>
      </c>
      <c r="N7" s="9">
        <v>723</v>
      </c>
      <c r="O7" s="9">
        <v>441</v>
      </c>
    </row>
    <row r="8" spans="1:15" x14ac:dyDescent="0.3">
      <c r="B8" s="10" t="s">
        <v>16</v>
      </c>
      <c r="C8" s="11">
        <f t="shared" si="0"/>
        <v>2559</v>
      </c>
      <c r="D8" s="12">
        <v>633</v>
      </c>
      <c r="E8" s="12">
        <v>289</v>
      </c>
      <c r="F8" s="12">
        <v>409</v>
      </c>
      <c r="G8" s="12">
        <v>332</v>
      </c>
      <c r="H8" s="12">
        <v>316</v>
      </c>
      <c r="I8" s="12" t="s">
        <v>22</v>
      </c>
      <c r="J8" s="12" t="s">
        <v>22</v>
      </c>
      <c r="K8" s="12" t="s">
        <v>22</v>
      </c>
      <c r="L8" s="12" t="s">
        <v>22</v>
      </c>
      <c r="M8" s="12">
        <v>172</v>
      </c>
      <c r="N8" s="12">
        <v>208</v>
      </c>
      <c r="O8" s="12">
        <v>200</v>
      </c>
    </row>
    <row r="9" spans="1:15" x14ac:dyDescent="0.3">
      <c r="B9" s="10" t="s">
        <v>17</v>
      </c>
      <c r="C9" s="11">
        <f t="shared" si="0"/>
        <v>2551</v>
      </c>
      <c r="D9" s="12" t="s">
        <v>22</v>
      </c>
      <c r="E9" s="12">
        <v>146</v>
      </c>
      <c r="F9" s="12">
        <v>239</v>
      </c>
      <c r="G9" s="12">
        <v>143</v>
      </c>
      <c r="H9" s="12" t="s">
        <v>22</v>
      </c>
      <c r="I9" s="12">
        <v>131</v>
      </c>
      <c r="J9" s="12">
        <v>303</v>
      </c>
      <c r="K9" s="12">
        <v>392</v>
      </c>
      <c r="L9" s="12">
        <v>378</v>
      </c>
      <c r="M9" s="12">
        <v>301</v>
      </c>
      <c r="N9" s="12">
        <v>160</v>
      </c>
      <c r="O9" s="12">
        <v>358</v>
      </c>
    </row>
    <row r="10" spans="1:15" x14ac:dyDescent="0.3">
      <c r="B10" s="10" t="s">
        <v>18</v>
      </c>
      <c r="C10" s="11">
        <f t="shared" si="0"/>
        <v>130</v>
      </c>
      <c r="D10" s="12" t="s">
        <v>22</v>
      </c>
      <c r="E10" s="12" t="s">
        <v>22</v>
      </c>
      <c r="F10" s="12">
        <v>24</v>
      </c>
      <c r="G10" s="12">
        <v>12</v>
      </c>
      <c r="H10" s="12" t="s">
        <v>22</v>
      </c>
      <c r="I10" s="12" t="s">
        <v>22</v>
      </c>
      <c r="J10" s="12" t="s">
        <v>22</v>
      </c>
      <c r="K10" s="12">
        <v>6</v>
      </c>
      <c r="L10" s="12" t="s">
        <v>22</v>
      </c>
      <c r="M10" s="12" t="s">
        <v>22</v>
      </c>
      <c r="N10" s="12" t="s">
        <v>22</v>
      </c>
      <c r="O10" s="12">
        <v>88</v>
      </c>
    </row>
    <row r="11" spans="1:15" x14ac:dyDescent="0.3">
      <c r="B11" s="10" t="s">
        <v>47</v>
      </c>
      <c r="C11" s="11">
        <f t="shared" si="0"/>
        <v>4467</v>
      </c>
      <c r="D11" s="12" t="s">
        <v>22</v>
      </c>
      <c r="E11" s="12" t="s">
        <v>22</v>
      </c>
      <c r="F11" s="12" t="s">
        <v>22</v>
      </c>
      <c r="G11" s="12" t="s">
        <v>22</v>
      </c>
      <c r="H11" s="12" t="s">
        <v>22</v>
      </c>
      <c r="I11" s="12" t="s">
        <v>22</v>
      </c>
      <c r="J11" s="12" t="s">
        <v>22</v>
      </c>
      <c r="K11" s="12">
        <v>563</v>
      </c>
      <c r="L11" s="12">
        <v>1081</v>
      </c>
      <c r="M11" s="12">
        <v>1196</v>
      </c>
      <c r="N11" s="12">
        <v>970</v>
      </c>
      <c r="O11" s="12">
        <v>657</v>
      </c>
    </row>
    <row r="12" spans="1:15" x14ac:dyDescent="0.3">
      <c r="B12" s="10" t="s">
        <v>19</v>
      </c>
      <c r="C12" s="11">
        <f t="shared" si="0"/>
        <v>5587</v>
      </c>
      <c r="D12" s="12">
        <v>211</v>
      </c>
      <c r="E12" s="12">
        <v>240</v>
      </c>
      <c r="F12" s="12">
        <v>323</v>
      </c>
      <c r="G12" s="12">
        <v>340</v>
      </c>
      <c r="H12" s="12">
        <v>448</v>
      </c>
      <c r="I12" s="12">
        <v>615</v>
      </c>
      <c r="J12" s="12">
        <v>673</v>
      </c>
      <c r="K12" s="12">
        <v>575</v>
      </c>
      <c r="L12" s="12">
        <v>642</v>
      </c>
      <c r="M12" s="12">
        <v>542</v>
      </c>
      <c r="N12" s="12">
        <v>505</v>
      </c>
      <c r="O12" s="12">
        <v>473</v>
      </c>
    </row>
    <row r="13" spans="1:15" x14ac:dyDescent="0.3">
      <c r="B13" s="10" t="s">
        <v>21</v>
      </c>
      <c r="C13" s="11">
        <f t="shared" si="0"/>
        <v>418</v>
      </c>
      <c r="D13" s="12">
        <v>26</v>
      </c>
      <c r="E13" s="12">
        <v>50</v>
      </c>
      <c r="F13" s="12">
        <v>9</v>
      </c>
      <c r="G13" s="12">
        <v>34</v>
      </c>
      <c r="H13" s="12">
        <v>4</v>
      </c>
      <c r="I13" s="12">
        <v>47</v>
      </c>
      <c r="J13" s="12">
        <v>22</v>
      </c>
      <c r="K13" s="12">
        <v>51</v>
      </c>
      <c r="L13" s="12">
        <v>13</v>
      </c>
      <c r="M13" s="12">
        <v>53</v>
      </c>
      <c r="N13" s="12">
        <v>17</v>
      </c>
      <c r="O13" s="12">
        <v>92</v>
      </c>
    </row>
    <row r="14" spans="1:15" x14ac:dyDescent="0.3">
      <c r="B14" s="10" t="s">
        <v>23</v>
      </c>
      <c r="C14" s="11">
        <f t="shared" si="0"/>
        <v>86470</v>
      </c>
      <c r="D14" s="12">
        <v>6947</v>
      </c>
      <c r="E14" s="12">
        <v>6296</v>
      </c>
      <c r="F14" s="12">
        <v>6664</v>
      </c>
      <c r="G14" s="12">
        <v>7570</v>
      </c>
      <c r="H14" s="12">
        <v>7926</v>
      </c>
      <c r="I14" s="12">
        <v>8284</v>
      </c>
      <c r="J14" s="12">
        <v>8898</v>
      </c>
      <c r="K14" s="12">
        <v>8819</v>
      </c>
      <c r="L14" s="12">
        <v>8234</v>
      </c>
      <c r="M14" s="12">
        <v>7365</v>
      </c>
      <c r="N14" s="12">
        <v>4176</v>
      </c>
      <c r="O14" s="12">
        <v>5291</v>
      </c>
    </row>
    <row r="15" spans="1:15" x14ac:dyDescent="0.3">
      <c r="B15" s="10" t="s">
        <v>24</v>
      </c>
      <c r="C15" s="11">
        <f t="shared" si="0"/>
        <v>2115</v>
      </c>
      <c r="D15" s="12">
        <v>1096</v>
      </c>
      <c r="E15" s="12">
        <v>1019</v>
      </c>
      <c r="F15" s="12" t="s">
        <v>22</v>
      </c>
      <c r="G15" s="12" t="s">
        <v>22</v>
      </c>
      <c r="H15" s="12" t="s">
        <v>22</v>
      </c>
      <c r="I15" s="12" t="s">
        <v>22</v>
      </c>
      <c r="J15" s="12" t="s">
        <v>22</v>
      </c>
      <c r="K15" s="12" t="s">
        <v>22</v>
      </c>
      <c r="L15" s="12" t="s">
        <v>22</v>
      </c>
      <c r="M15" s="12" t="s">
        <v>22</v>
      </c>
      <c r="N15" s="12" t="s">
        <v>22</v>
      </c>
      <c r="O15" s="12" t="s">
        <v>22</v>
      </c>
    </row>
    <row r="16" spans="1:15" x14ac:dyDescent="0.3">
      <c r="B16" s="10" t="s">
        <v>27</v>
      </c>
      <c r="C16" s="11">
        <f t="shared" si="0"/>
        <v>971</v>
      </c>
      <c r="D16" s="12">
        <v>87</v>
      </c>
      <c r="E16" s="12">
        <v>48</v>
      </c>
      <c r="F16" s="12">
        <v>47</v>
      </c>
      <c r="G16" s="12">
        <v>130</v>
      </c>
      <c r="H16" s="12">
        <v>224</v>
      </c>
      <c r="I16" s="12">
        <v>124</v>
      </c>
      <c r="J16" s="12">
        <v>38</v>
      </c>
      <c r="K16" s="12">
        <v>38</v>
      </c>
      <c r="L16" s="12" t="s">
        <v>22</v>
      </c>
      <c r="M16" s="12">
        <v>15</v>
      </c>
      <c r="N16" s="12">
        <v>27</v>
      </c>
      <c r="O16" s="12">
        <v>193</v>
      </c>
    </row>
    <row r="17" spans="2:15" x14ac:dyDescent="0.3">
      <c r="B17" s="10" t="s">
        <v>28</v>
      </c>
      <c r="C17" s="11">
        <f t="shared" si="0"/>
        <v>4488512</v>
      </c>
      <c r="D17" s="12">
        <v>339732</v>
      </c>
      <c r="E17" s="12">
        <v>341357</v>
      </c>
      <c r="F17" s="12">
        <v>338176</v>
      </c>
      <c r="G17" s="12">
        <v>334687</v>
      </c>
      <c r="H17" s="12">
        <v>361155</v>
      </c>
      <c r="I17" s="12">
        <v>347090</v>
      </c>
      <c r="J17" s="12">
        <v>412489</v>
      </c>
      <c r="K17" s="12">
        <v>435131</v>
      </c>
      <c r="L17" s="12">
        <v>376409</v>
      </c>
      <c r="M17" s="12">
        <v>423899</v>
      </c>
      <c r="N17" s="12">
        <v>382923</v>
      </c>
      <c r="O17" s="12">
        <v>395464</v>
      </c>
    </row>
    <row r="18" spans="2:15" x14ac:dyDescent="0.3">
      <c r="B18" s="10" t="s">
        <v>29</v>
      </c>
      <c r="C18" s="11">
        <f t="shared" si="0"/>
        <v>128095</v>
      </c>
      <c r="D18" s="12">
        <v>3886</v>
      </c>
      <c r="E18" s="12">
        <v>5458</v>
      </c>
      <c r="F18" s="12">
        <v>6972</v>
      </c>
      <c r="G18" s="12">
        <v>7859</v>
      </c>
      <c r="H18" s="12">
        <v>9799</v>
      </c>
      <c r="I18" s="12">
        <v>11506</v>
      </c>
      <c r="J18" s="12">
        <v>12129</v>
      </c>
      <c r="K18" s="12">
        <v>12382</v>
      </c>
      <c r="L18" s="12">
        <v>11894</v>
      </c>
      <c r="M18" s="12">
        <v>14289</v>
      </c>
      <c r="N18" s="12">
        <v>16814</v>
      </c>
      <c r="O18" s="12">
        <v>15107</v>
      </c>
    </row>
    <row r="19" spans="2:15" x14ac:dyDescent="0.3">
      <c r="B19" s="10" t="s">
        <v>31</v>
      </c>
      <c r="C19" s="11">
        <f t="shared" si="0"/>
        <v>20928</v>
      </c>
      <c r="D19" s="12">
        <v>1224</v>
      </c>
      <c r="E19" s="12">
        <v>1114</v>
      </c>
      <c r="F19" s="12">
        <v>1380</v>
      </c>
      <c r="G19" s="12">
        <v>1139</v>
      </c>
      <c r="H19" s="12">
        <v>1476</v>
      </c>
      <c r="I19" s="12">
        <v>1769</v>
      </c>
      <c r="J19" s="12">
        <v>2046</v>
      </c>
      <c r="K19" s="12">
        <v>2310</v>
      </c>
      <c r="L19" s="12">
        <v>2155</v>
      </c>
      <c r="M19" s="12">
        <v>2075</v>
      </c>
      <c r="N19" s="12">
        <v>2033</v>
      </c>
      <c r="O19" s="12">
        <v>2207</v>
      </c>
    </row>
    <row r="20" spans="2:15" x14ac:dyDescent="0.3">
      <c r="B20" s="10" t="s">
        <v>32</v>
      </c>
      <c r="C20" s="11">
        <f t="shared" si="0"/>
        <v>760015</v>
      </c>
      <c r="D20" s="12">
        <v>56443</v>
      </c>
      <c r="E20" s="12">
        <v>55501</v>
      </c>
      <c r="F20" s="12">
        <v>59312</v>
      </c>
      <c r="G20" s="12">
        <v>60397</v>
      </c>
      <c r="H20" s="12">
        <v>61182</v>
      </c>
      <c r="I20" s="12">
        <v>61729</v>
      </c>
      <c r="J20" s="12">
        <v>65216</v>
      </c>
      <c r="K20" s="12">
        <v>72565</v>
      </c>
      <c r="L20" s="12">
        <v>68966</v>
      </c>
      <c r="M20" s="12">
        <v>69664</v>
      </c>
      <c r="N20" s="12">
        <v>64852</v>
      </c>
      <c r="O20" s="12">
        <v>64188</v>
      </c>
    </row>
    <row r="21" spans="2:15" x14ac:dyDescent="0.3">
      <c r="B21" s="10" t="s">
        <v>34</v>
      </c>
      <c r="C21" s="11">
        <f t="shared" si="0"/>
        <v>5002</v>
      </c>
      <c r="D21" s="12">
        <v>276</v>
      </c>
      <c r="E21" s="12">
        <v>227</v>
      </c>
      <c r="F21" s="12">
        <v>192</v>
      </c>
      <c r="G21" s="12">
        <v>282</v>
      </c>
      <c r="H21" s="12">
        <v>381</v>
      </c>
      <c r="I21" s="12">
        <v>232</v>
      </c>
      <c r="J21" s="12">
        <v>720</v>
      </c>
      <c r="K21" s="12">
        <v>604</v>
      </c>
      <c r="L21" s="12">
        <v>461</v>
      </c>
      <c r="M21" s="12">
        <v>535</v>
      </c>
      <c r="N21" s="12">
        <v>522</v>
      </c>
      <c r="O21" s="12">
        <v>570</v>
      </c>
    </row>
    <row r="22" spans="2:15" x14ac:dyDescent="0.3">
      <c r="B22" s="10" t="s">
        <v>35</v>
      </c>
      <c r="C22" s="11">
        <f t="shared" si="0"/>
        <v>1677</v>
      </c>
      <c r="D22" s="12">
        <v>140</v>
      </c>
      <c r="E22" s="12">
        <v>35</v>
      </c>
      <c r="F22" s="12" t="s">
        <v>22</v>
      </c>
      <c r="G22" s="12" t="s">
        <v>22</v>
      </c>
      <c r="H22" s="12">
        <v>91</v>
      </c>
      <c r="I22" s="12">
        <v>173</v>
      </c>
      <c r="J22" s="12">
        <v>100</v>
      </c>
      <c r="K22" s="12">
        <v>113</v>
      </c>
      <c r="L22" s="12">
        <v>276</v>
      </c>
      <c r="M22" s="12">
        <v>273</v>
      </c>
      <c r="N22" s="12">
        <v>274</v>
      </c>
      <c r="O22" s="12">
        <v>202</v>
      </c>
    </row>
    <row r="23" spans="2:15" x14ac:dyDescent="0.3">
      <c r="B23" s="10" t="s">
        <v>36</v>
      </c>
      <c r="C23" s="11">
        <f t="shared" si="0"/>
        <v>11661</v>
      </c>
      <c r="D23" s="12">
        <v>956</v>
      </c>
      <c r="E23" s="12">
        <v>732</v>
      </c>
      <c r="F23" s="12">
        <v>1292</v>
      </c>
      <c r="G23" s="12">
        <v>707</v>
      </c>
      <c r="H23" s="12">
        <v>1056</v>
      </c>
      <c r="I23" s="12">
        <v>870</v>
      </c>
      <c r="J23" s="12">
        <v>1002</v>
      </c>
      <c r="K23" s="12">
        <v>1272</v>
      </c>
      <c r="L23" s="12">
        <v>1200</v>
      </c>
      <c r="M23" s="12">
        <v>876</v>
      </c>
      <c r="N23" s="12">
        <v>892</v>
      </c>
      <c r="O23" s="12">
        <v>806</v>
      </c>
    </row>
    <row r="24" spans="2:15" x14ac:dyDescent="0.3">
      <c r="B24" s="10" t="s">
        <v>38</v>
      </c>
      <c r="C24" s="11">
        <f t="shared" si="0"/>
        <v>785763</v>
      </c>
      <c r="D24" s="12">
        <v>64518</v>
      </c>
      <c r="E24" s="12">
        <v>66299</v>
      </c>
      <c r="F24" s="12">
        <v>62201</v>
      </c>
      <c r="G24" s="12">
        <v>64682</v>
      </c>
      <c r="H24" s="12">
        <v>67838</v>
      </c>
      <c r="I24" s="12">
        <v>66870</v>
      </c>
      <c r="J24" s="12">
        <v>69844</v>
      </c>
      <c r="K24" s="12">
        <v>68581</v>
      </c>
      <c r="L24" s="12">
        <v>63422</v>
      </c>
      <c r="M24" s="12">
        <v>68204</v>
      </c>
      <c r="N24" s="12">
        <v>63031</v>
      </c>
      <c r="O24" s="12">
        <v>60273</v>
      </c>
    </row>
    <row r="25" spans="2:15" x14ac:dyDescent="0.3">
      <c r="B25" s="10" t="s">
        <v>39</v>
      </c>
      <c r="C25" s="11">
        <f t="shared" si="0"/>
        <v>906733</v>
      </c>
      <c r="D25" s="12">
        <v>57312</v>
      </c>
      <c r="E25" s="12">
        <v>69928</v>
      </c>
      <c r="F25" s="12">
        <v>72319</v>
      </c>
      <c r="G25" s="12">
        <v>68384</v>
      </c>
      <c r="H25" s="12">
        <v>76897</v>
      </c>
      <c r="I25" s="12">
        <v>75643</v>
      </c>
      <c r="J25" s="12">
        <v>82326</v>
      </c>
      <c r="K25" s="12">
        <v>82788</v>
      </c>
      <c r="L25" s="12">
        <v>80600</v>
      </c>
      <c r="M25" s="12">
        <v>80433</v>
      </c>
      <c r="N25" s="12">
        <v>77474</v>
      </c>
      <c r="O25" s="12">
        <v>82629</v>
      </c>
    </row>
    <row r="26" spans="2:15" x14ac:dyDescent="0.3">
      <c r="B26" s="10" t="s">
        <v>48</v>
      </c>
      <c r="C26" s="11">
        <f t="shared" si="0"/>
        <v>77</v>
      </c>
      <c r="D26" s="12" t="s">
        <v>22</v>
      </c>
      <c r="E26" s="12" t="s">
        <v>22</v>
      </c>
      <c r="F26" s="12" t="s">
        <v>22</v>
      </c>
      <c r="G26" s="12" t="s">
        <v>22</v>
      </c>
      <c r="H26" s="12" t="s">
        <v>22</v>
      </c>
      <c r="I26" s="12" t="s">
        <v>22</v>
      </c>
      <c r="J26" s="12" t="s">
        <v>22</v>
      </c>
      <c r="K26" s="12" t="s">
        <v>22</v>
      </c>
      <c r="L26" s="12" t="s">
        <v>22</v>
      </c>
      <c r="M26" s="12" t="s">
        <v>22</v>
      </c>
      <c r="N26" s="12">
        <v>22</v>
      </c>
      <c r="O26" s="12">
        <v>55</v>
      </c>
    </row>
    <row r="27" spans="2:15" x14ac:dyDescent="0.3">
      <c r="B27" s="10" t="s">
        <v>42</v>
      </c>
      <c r="C27" s="11">
        <f t="shared" si="0"/>
        <v>24</v>
      </c>
      <c r="D27" s="12" t="s">
        <v>22</v>
      </c>
      <c r="E27" s="12">
        <v>4</v>
      </c>
      <c r="F27" s="12" t="s">
        <v>22</v>
      </c>
      <c r="G27" s="12">
        <v>8</v>
      </c>
      <c r="H27" s="12" t="s">
        <v>22</v>
      </c>
      <c r="I27" s="12">
        <v>2</v>
      </c>
      <c r="J27" s="12" t="s">
        <v>22</v>
      </c>
      <c r="K27" s="12" t="s">
        <v>22</v>
      </c>
      <c r="L27" s="12">
        <v>8</v>
      </c>
      <c r="M27" s="12" t="s">
        <v>22</v>
      </c>
      <c r="N27" s="12">
        <v>2</v>
      </c>
      <c r="O27" s="12" t="s">
        <v>22</v>
      </c>
    </row>
    <row r="28" spans="2:15" ht="15.6" thickBot="1" x14ac:dyDescent="0.4">
      <c r="B28" s="13" t="s">
        <v>43</v>
      </c>
      <c r="C28" s="14">
        <f t="shared" si="0"/>
        <v>40</v>
      </c>
      <c r="D28" s="15" t="s">
        <v>22</v>
      </c>
      <c r="E28" s="20">
        <v>26</v>
      </c>
      <c r="F28" s="15">
        <v>8</v>
      </c>
      <c r="G28" s="20" t="s">
        <v>22</v>
      </c>
      <c r="H28" s="20" t="s">
        <v>22</v>
      </c>
      <c r="I28" s="20" t="s">
        <v>22</v>
      </c>
      <c r="J28" s="20" t="s">
        <v>22</v>
      </c>
      <c r="K28" s="15" t="s">
        <v>22</v>
      </c>
      <c r="L28" s="15" t="s">
        <v>22</v>
      </c>
      <c r="M28" s="15" t="s">
        <v>22</v>
      </c>
      <c r="N28" s="15">
        <v>6</v>
      </c>
      <c r="O28" s="15" t="s">
        <v>22</v>
      </c>
    </row>
    <row r="29" spans="2:15" x14ac:dyDescent="0.3">
      <c r="B29" s="16" t="s">
        <v>50</v>
      </c>
    </row>
    <row r="30" spans="2:15" x14ac:dyDescent="0.3">
      <c r="B30" s="16" t="s">
        <v>49</v>
      </c>
    </row>
  </sheetData>
  <mergeCells count="2">
    <mergeCell ref="B2:O2"/>
    <mergeCell ref="B4:O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30"/>
  <sheetViews>
    <sheetView showRowColHeaders="0" zoomScale="90" zoomScaleNormal="90" workbookViewId="0">
      <selection activeCell="D59" sqref="D59"/>
    </sheetView>
  </sheetViews>
  <sheetFormatPr baseColWidth="10" defaultColWidth="11.44140625" defaultRowHeight="15" x14ac:dyDescent="0.35"/>
  <cols>
    <col min="1" max="1" width="4.109375" style="35" customWidth="1"/>
    <col min="2" max="2" width="28.33203125" style="35" customWidth="1"/>
    <col min="3" max="15" width="12.5546875" style="35" customWidth="1"/>
    <col min="16" max="16384" width="11.44140625" style="35"/>
  </cols>
  <sheetData>
    <row r="1" spans="1:15" s="2" customFormat="1" x14ac:dyDescent="0.3">
      <c r="A1" s="1"/>
    </row>
    <row r="2" spans="1:15" s="2" customFormat="1" ht="19.2" x14ac:dyDescent="0.3">
      <c r="B2" s="61" t="s">
        <v>72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spans="1:15" s="2" customFormat="1" ht="19.2" x14ac:dyDescent="0.3">
      <c r="B3" s="33"/>
      <c r="C3" s="34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15" s="2" customFormat="1" ht="15.6" thickBot="1" x14ac:dyDescent="0.35">
      <c r="B4" s="62" t="s">
        <v>51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</row>
    <row r="5" spans="1:15" s="36" customFormat="1" ht="22.5" customHeight="1" thickBot="1" x14ac:dyDescent="0.35">
      <c r="B5" s="29" t="s">
        <v>45</v>
      </c>
      <c r="C5" s="44" t="s">
        <v>46</v>
      </c>
      <c r="D5" s="30" t="s">
        <v>52</v>
      </c>
      <c r="E5" s="31" t="s">
        <v>2</v>
      </c>
      <c r="F5" s="31" t="s">
        <v>53</v>
      </c>
      <c r="G5" s="31" t="s">
        <v>54</v>
      </c>
      <c r="H5" s="31" t="s">
        <v>55</v>
      </c>
      <c r="I5" s="31" t="s">
        <v>56</v>
      </c>
      <c r="J5" s="31" t="s">
        <v>57</v>
      </c>
      <c r="K5" s="31" t="s">
        <v>58</v>
      </c>
      <c r="L5" s="31" t="s">
        <v>59</v>
      </c>
      <c r="M5" s="31" t="s">
        <v>60</v>
      </c>
      <c r="N5" s="31" t="s">
        <v>61</v>
      </c>
      <c r="O5" s="31" t="s">
        <v>62</v>
      </c>
    </row>
    <row r="6" spans="1:15" s="37" customFormat="1" ht="19.5" customHeight="1" x14ac:dyDescent="0.3">
      <c r="B6" s="5" t="s">
        <v>63</v>
      </c>
      <c r="C6" s="22">
        <f>SUM(C7:C28)</f>
        <v>8290068</v>
      </c>
      <c r="D6" s="6">
        <f>SUM(D7:D28)</f>
        <v>646684</v>
      </c>
      <c r="E6" s="6">
        <f t="shared" ref="E6:O6" si="0">SUM(E7:E28)</f>
        <v>638464</v>
      </c>
      <c r="F6" s="6">
        <f t="shared" si="0"/>
        <v>648184</v>
      </c>
      <c r="G6" s="6">
        <f t="shared" si="0"/>
        <v>613019</v>
      </c>
      <c r="H6" s="6">
        <f t="shared" si="0"/>
        <v>685925</v>
      </c>
      <c r="I6" s="6">
        <f t="shared" si="0"/>
        <v>658515</v>
      </c>
      <c r="J6" s="6">
        <f t="shared" si="0"/>
        <v>737344</v>
      </c>
      <c r="K6" s="6">
        <f t="shared" si="0"/>
        <v>776308</v>
      </c>
      <c r="L6" s="6">
        <f t="shared" si="0"/>
        <v>711749</v>
      </c>
      <c r="M6" s="6">
        <f t="shared" si="0"/>
        <v>779742</v>
      </c>
      <c r="N6" s="6">
        <f t="shared" si="0"/>
        <v>696935</v>
      </c>
      <c r="O6" s="6">
        <f t="shared" si="0"/>
        <v>697199</v>
      </c>
    </row>
    <row r="7" spans="1:15" s="36" customFormat="1" x14ac:dyDescent="0.3">
      <c r="B7" s="45" t="s">
        <v>14</v>
      </c>
      <c r="C7" s="52">
        <f>SUM(D7:O7)</f>
        <v>3273</v>
      </c>
      <c r="D7" s="46">
        <v>485</v>
      </c>
      <c r="E7" s="46">
        <v>232</v>
      </c>
      <c r="F7" s="46">
        <v>497</v>
      </c>
      <c r="G7" s="46">
        <v>510</v>
      </c>
      <c r="H7" s="46">
        <v>244</v>
      </c>
      <c r="I7" s="46">
        <v>116</v>
      </c>
      <c r="J7" s="46">
        <v>6</v>
      </c>
      <c r="K7" s="49" t="s">
        <v>22</v>
      </c>
      <c r="L7" s="46">
        <v>8</v>
      </c>
      <c r="M7" s="46">
        <v>265</v>
      </c>
      <c r="N7" s="46">
        <v>396</v>
      </c>
      <c r="O7" s="46">
        <v>514</v>
      </c>
    </row>
    <row r="8" spans="1:15" s="36" customFormat="1" x14ac:dyDescent="0.3">
      <c r="B8" s="38" t="s">
        <v>17</v>
      </c>
      <c r="C8" s="53">
        <f t="shared" ref="C8:C28" si="1">SUM(D8:O8)</f>
        <v>3575</v>
      </c>
      <c r="D8" s="39">
        <v>14</v>
      </c>
      <c r="E8" s="41" t="s">
        <v>22</v>
      </c>
      <c r="F8" s="39">
        <v>112</v>
      </c>
      <c r="G8" s="39">
        <v>205</v>
      </c>
      <c r="H8" s="39">
        <v>392</v>
      </c>
      <c r="I8" s="41">
        <v>426</v>
      </c>
      <c r="J8" s="41">
        <v>453</v>
      </c>
      <c r="K8" s="39">
        <v>492</v>
      </c>
      <c r="L8" s="39">
        <v>392</v>
      </c>
      <c r="M8" s="39">
        <v>287</v>
      </c>
      <c r="N8" s="39">
        <v>464</v>
      </c>
      <c r="O8" s="39">
        <v>338</v>
      </c>
    </row>
    <row r="9" spans="1:15" s="36" customFormat="1" x14ac:dyDescent="0.3">
      <c r="B9" s="38" t="s">
        <v>16</v>
      </c>
      <c r="C9" s="53">
        <f t="shared" si="1"/>
        <v>1769</v>
      </c>
      <c r="D9" s="41">
        <v>152</v>
      </c>
      <c r="E9" s="39">
        <v>128</v>
      </c>
      <c r="F9" s="39">
        <v>51</v>
      </c>
      <c r="G9" s="41">
        <v>215</v>
      </c>
      <c r="H9" s="41">
        <v>79</v>
      </c>
      <c r="I9" s="41">
        <v>256</v>
      </c>
      <c r="J9" s="41">
        <v>165</v>
      </c>
      <c r="K9" s="40">
        <v>246</v>
      </c>
      <c r="L9" s="40">
        <v>283</v>
      </c>
      <c r="M9" s="40">
        <v>194</v>
      </c>
      <c r="N9" s="51" t="s">
        <v>22</v>
      </c>
      <c r="O9" s="51" t="s">
        <v>22</v>
      </c>
    </row>
    <row r="10" spans="1:15" s="36" customFormat="1" x14ac:dyDescent="0.3">
      <c r="B10" s="38" t="s">
        <v>18</v>
      </c>
      <c r="C10" s="53">
        <f t="shared" si="1"/>
        <v>341</v>
      </c>
      <c r="D10" s="41" t="s">
        <v>22</v>
      </c>
      <c r="E10" s="41" t="s">
        <v>22</v>
      </c>
      <c r="F10" s="39">
        <v>41</v>
      </c>
      <c r="G10" s="39">
        <v>51</v>
      </c>
      <c r="H10" s="39">
        <v>49</v>
      </c>
      <c r="I10" s="39">
        <v>20</v>
      </c>
      <c r="J10" s="39">
        <v>28</v>
      </c>
      <c r="K10" s="39">
        <v>33</v>
      </c>
      <c r="L10" s="39">
        <v>12</v>
      </c>
      <c r="M10" s="39">
        <v>28</v>
      </c>
      <c r="N10" s="39">
        <v>16</v>
      </c>
      <c r="O10" s="39">
        <v>63</v>
      </c>
    </row>
    <row r="11" spans="1:15" s="36" customFormat="1" x14ac:dyDescent="0.3">
      <c r="B11" s="38" t="s">
        <v>47</v>
      </c>
      <c r="C11" s="53">
        <f t="shared" si="1"/>
        <v>1849</v>
      </c>
      <c r="D11" s="41">
        <v>604</v>
      </c>
      <c r="E11" s="39">
        <v>169</v>
      </c>
      <c r="F11" s="39">
        <v>552</v>
      </c>
      <c r="G11" s="39">
        <v>524</v>
      </c>
      <c r="H11" s="41" t="s">
        <v>22</v>
      </c>
      <c r="I11" s="41" t="s">
        <v>22</v>
      </c>
      <c r="J11" s="41" t="s">
        <v>22</v>
      </c>
      <c r="K11" s="41" t="s">
        <v>22</v>
      </c>
      <c r="L11" s="41" t="s">
        <v>22</v>
      </c>
      <c r="M11" s="41" t="s">
        <v>22</v>
      </c>
      <c r="N11" s="41" t="s">
        <v>22</v>
      </c>
      <c r="O11" s="41" t="s">
        <v>22</v>
      </c>
    </row>
    <row r="12" spans="1:15" s="36" customFormat="1" x14ac:dyDescent="0.3">
      <c r="B12" s="38" t="s">
        <v>19</v>
      </c>
      <c r="C12" s="53">
        <f t="shared" si="1"/>
        <v>9362</v>
      </c>
      <c r="D12" s="41">
        <v>588</v>
      </c>
      <c r="E12" s="41">
        <v>663</v>
      </c>
      <c r="F12" s="39">
        <v>639</v>
      </c>
      <c r="G12" s="39">
        <v>604</v>
      </c>
      <c r="H12" s="41">
        <v>821</v>
      </c>
      <c r="I12" s="41">
        <v>767</v>
      </c>
      <c r="J12" s="41">
        <v>974</v>
      </c>
      <c r="K12" s="39">
        <v>1009</v>
      </c>
      <c r="L12" s="39">
        <v>864</v>
      </c>
      <c r="M12" s="39">
        <v>901</v>
      </c>
      <c r="N12" s="39">
        <v>789</v>
      </c>
      <c r="O12" s="39">
        <v>743</v>
      </c>
    </row>
    <row r="13" spans="1:15" s="36" customFormat="1" x14ac:dyDescent="0.3">
      <c r="B13" s="38" t="s">
        <v>20</v>
      </c>
      <c r="C13" s="53">
        <f t="shared" si="1"/>
        <v>32</v>
      </c>
      <c r="D13" s="39">
        <v>22</v>
      </c>
      <c r="E13" s="41" t="s">
        <v>22</v>
      </c>
      <c r="F13" s="41" t="s">
        <v>22</v>
      </c>
      <c r="G13" s="39">
        <v>2</v>
      </c>
      <c r="H13" s="41" t="s">
        <v>22</v>
      </c>
      <c r="I13" s="39">
        <v>4</v>
      </c>
      <c r="J13" s="41" t="s">
        <v>22</v>
      </c>
      <c r="K13" s="41" t="s">
        <v>22</v>
      </c>
      <c r="L13" s="41" t="s">
        <v>22</v>
      </c>
      <c r="M13" s="39">
        <v>4</v>
      </c>
      <c r="N13" s="41" t="s">
        <v>22</v>
      </c>
      <c r="O13" s="41" t="s">
        <v>22</v>
      </c>
    </row>
    <row r="14" spans="1:15" s="36" customFormat="1" x14ac:dyDescent="0.3">
      <c r="B14" s="38" t="s">
        <v>21</v>
      </c>
      <c r="C14" s="53">
        <f t="shared" si="1"/>
        <v>342</v>
      </c>
      <c r="D14" s="39">
        <v>6</v>
      </c>
      <c r="E14" s="39">
        <v>25</v>
      </c>
      <c r="F14" s="41">
        <v>29</v>
      </c>
      <c r="G14" s="41">
        <v>4</v>
      </c>
      <c r="H14" s="39">
        <v>39</v>
      </c>
      <c r="I14" s="39">
        <v>32</v>
      </c>
      <c r="J14" s="39">
        <v>23</v>
      </c>
      <c r="K14" s="39">
        <v>31</v>
      </c>
      <c r="L14" s="39">
        <v>27</v>
      </c>
      <c r="M14" s="39">
        <v>19</v>
      </c>
      <c r="N14" s="39">
        <v>60</v>
      </c>
      <c r="O14" s="39">
        <v>47</v>
      </c>
    </row>
    <row r="15" spans="1:15" s="36" customFormat="1" x14ac:dyDescent="0.3">
      <c r="B15" s="38" t="s">
        <v>23</v>
      </c>
      <c r="C15" s="53">
        <f t="shared" si="1"/>
        <v>40970</v>
      </c>
      <c r="D15" s="39">
        <v>3374</v>
      </c>
      <c r="E15" s="39">
        <v>3633</v>
      </c>
      <c r="F15" s="39">
        <v>2255</v>
      </c>
      <c r="G15" s="39">
        <v>2261</v>
      </c>
      <c r="H15" s="39">
        <v>3258</v>
      </c>
      <c r="I15" s="39">
        <v>3329</v>
      </c>
      <c r="J15" s="39">
        <v>3031</v>
      </c>
      <c r="K15" s="39">
        <v>3288</v>
      </c>
      <c r="L15" s="39">
        <v>5660</v>
      </c>
      <c r="M15" s="39">
        <v>3876</v>
      </c>
      <c r="N15" s="39">
        <v>3650</v>
      </c>
      <c r="O15" s="39">
        <v>3355</v>
      </c>
    </row>
    <row r="16" spans="1:15" s="36" customFormat="1" x14ac:dyDescent="0.3">
      <c r="B16" s="38" t="s">
        <v>27</v>
      </c>
      <c r="C16" s="53">
        <f t="shared" si="1"/>
        <v>273</v>
      </c>
      <c r="D16" s="39">
        <v>98</v>
      </c>
      <c r="E16" s="39">
        <v>40</v>
      </c>
      <c r="F16" s="39">
        <v>41</v>
      </c>
      <c r="G16" s="39">
        <v>12</v>
      </c>
      <c r="H16" s="39">
        <v>1</v>
      </c>
      <c r="I16" s="39">
        <v>4</v>
      </c>
      <c r="J16" s="39">
        <v>7</v>
      </c>
      <c r="K16" s="39">
        <v>14</v>
      </c>
      <c r="L16" s="39">
        <v>21</v>
      </c>
      <c r="M16" s="39">
        <v>12</v>
      </c>
      <c r="N16" s="39">
        <v>21</v>
      </c>
      <c r="O16" s="39">
        <v>2</v>
      </c>
    </row>
    <row r="17" spans="2:15" s="36" customFormat="1" x14ac:dyDescent="0.3">
      <c r="B17" s="38" t="s">
        <v>28</v>
      </c>
      <c r="C17" s="53">
        <f t="shared" si="1"/>
        <v>5256240</v>
      </c>
      <c r="D17" s="39">
        <v>411335</v>
      </c>
      <c r="E17" s="39">
        <v>398564</v>
      </c>
      <c r="F17" s="39">
        <v>395579</v>
      </c>
      <c r="G17" s="39">
        <v>378940</v>
      </c>
      <c r="H17" s="39">
        <v>437758</v>
      </c>
      <c r="I17" s="39">
        <v>416478</v>
      </c>
      <c r="J17" s="39">
        <v>464943</v>
      </c>
      <c r="K17" s="39">
        <v>500871</v>
      </c>
      <c r="L17" s="39">
        <v>455503</v>
      </c>
      <c r="M17" s="39">
        <v>507547</v>
      </c>
      <c r="N17" s="39">
        <v>445272</v>
      </c>
      <c r="O17" s="39">
        <v>443450</v>
      </c>
    </row>
    <row r="18" spans="2:15" s="36" customFormat="1" x14ac:dyDescent="0.3">
      <c r="B18" s="38" t="s">
        <v>29</v>
      </c>
      <c r="C18" s="53">
        <f t="shared" si="1"/>
        <v>255706</v>
      </c>
      <c r="D18" s="39">
        <v>15399</v>
      </c>
      <c r="E18" s="39">
        <v>17720</v>
      </c>
      <c r="F18" s="39">
        <v>19145</v>
      </c>
      <c r="G18" s="39">
        <v>21817</v>
      </c>
      <c r="H18" s="39">
        <v>23194</v>
      </c>
      <c r="I18" s="39">
        <v>22183</v>
      </c>
      <c r="J18" s="39">
        <v>23954</v>
      </c>
      <c r="K18" s="39">
        <v>23863</v>
      </c>
      <c r="L18" s="39">
        <v>25038</v>
      </c>
      <c r="M18" s="39">
        <v>22649</v>
      </c>
      <c r="N18" s="39">
        <v>20101</v>
      </c>
      <c r="O18" s="39">
        <v>20643</v>
      </c>
    </row>
    <row r="19" spans="2:15" s="36" customFormat="1" x14ac:dyDescent="0.3">
      <c r="B19" s="38" t="s">
        <v>31</v>
      </c>
      <c r="C19" s="53">
        <f t="shared" si="1"/>
        <v>22022</v>
      </c>
      <c r="D19" s="39">
        <v>1957</v>
      </c>
      <c r="E19" s="39">
        <v>1869</v>
      </c>
      <c r="F19" s="39">
        <v>1765</v>
      </c>
      <c r="G19" s="39">
        <v>1633</v>
      </c>
      <c r="H19" s="39">
        <v>1631</v>
      </c>
      <c r="I19" s="39">
        <v>1494</v>
      </c>
      <c r="J19" s="39">
        <v>2084</v>
      </c>
      <c r="K19" s="39">
        <v>2238</v>
      </c>
      <c r="L19" s="39">
        <v>1974</v>
      </c>
      <c r="M19" s="39">
        <v>1760</v>
      </c>
      <c r="N19" s="39">
        <v>1821</v>
      </c>
      <c r="O19" s="39">
        <v>1796</v>
      </c>
    </row>
    <row r="20" spans="2:15" s="36" customFormat="1" x14ac:dyDescent="0.3">
      <c r="B20" s="38" t="s">
        <v>32</v>
      </c>
      <c r="C20" s="53">
        <f t="shared" si="1"/>
        <v>880052</v>
      </c>
      <c r="D20" s="41">
        <v>66712</v>
      </c>
      <c r="E20" s="39">
        <v>61931</v>
      </c>
      <c r="F20" s="41">
        <v>67910</v>
      </c>
      <c r="G20" s="39">
        <v>64332</v>
      </c>
      <c r="H20" s="41">
        <v>67967</v>
      </c>
      <c r="I20" s="39">
        <v>66362</v>
      </c>
      <c r="J20" s="41">
        <v>72153</v>
      </c>
      <c r="K20" s="40">
        <v>74039</v>
      </c>
      <c r="L20" s="40">
        <v>80857</v>
      </c>
      <c r="M20" s="40">
        <v>87118</v>
      </c>
      <c r="N20" s="40">
        <v>85564</v>
      </c>
      <c r="O20" s="40">
        <v>85107</v>
      </c>
    </row>
    <row r="21" spans="2:15" s="36" customFormat="1" x14ac:dyDescent="0.3">
      <c r="B21" s="38" t="s">
        <v>34</v>
      </c>
      <c r="C21" s="53">
        <f t="shared" si="1"/>
        <v>8708</v>
      </c>
      <c r="D21" s="39">
        <v>470</v>
      </c>
      <c r="E21" s="39">
        <v>436</v>
      </c>
      <c r="F21" s="39">
        <v>640</v>
      </c>
      <c r="G21" s="39">
        <v>608</v>
      </c>
      <c r="H21" s="39">
        <v>695</v>
      </c>
      <c r="I21" s="39">
        <v>639</v>
      </c>
      <c r="J21" s="39">
        <v>725</v>
      </c>
      <c r="K21" s="39">
        <v>825</v>
      </c>
      <c r="L21" s="39">
        <v>856</v>
      </c>
      <c r="M21" s="39">
        <v>833</v>
      </c>
      <c r="N21" s="39">
        <v>932</v>
      </c>
      <c r="O21" s="39">
        <v>1049</v>
      </c>
    </row>
    <row r="22" spans="2:15" s="36" customFormat="1" x14ac:dyDescent="0.3">
      <c r="B22" s="38" t="s">
        <v>35</v>
      </c>
      <c r="C22" s="53">
        <f t="shared" si="1"/>
        <v>1280</v>
      </c>
      <c r="D22" s="39">
        <v>219</v>
      </c>
      <c r="E22" s="39">
        <v>66</v>
      </c>
      <c r="F22" s="41" t="s">
        <v>22</v>
      </c>
      <c r="G22" s="41" t="s">
        <v>22</v>
      </c>
      <c r="H22" s="39">
        <v>81</v>
      </c>
      <c r="I22" s="39">
        <v>79</v>
      </c>
      <c r="J22" s="39">
        <v>174</v>
      </c>
      <c r="K22" s="39">
        <v>189</v>
      </c>
      <c r="L22" s="39">
        <v>283</v>
      </c>
      <c r="M22" s="39">
        <v>91</v>
      </c>
      <c r="N22" s="39">
        <v>14</v>
      </c>
      <c r="O22" s="39">
        <v>84</v>
      </c>
    </row>
    <row r="23" spans="2:15" s="36" customFormat="1" x14ac:dyDescent="0.3">
      <c r="B23" s="38" t="s">
        <v>36</v>
      </c>
      <c r="C23" s="53">
        <f t="shared" si="1"/>
        <v>10793</v>
      </c>
      <c r="D23" s="39">
        <v>671</v>
      </c>
      <c r="E23" s="39">
        <v>509</v>
      </c>
      <c r="F23" s="39">
        <v>504</v>
      </c>
      <c r="G23" s="39">
        <v>876</v>
      </c>
      <c r="H23" s="39">
        <v>812</v>
      </c>
      <c r="I23" s="39">
        <v>874</v>
      </c>
      <c r="J23" s="39">
        <v>1001</v>
      </c>
      <c r="K23" s="39">
        <v>1398</v>
      </c>
      <c r="L23" s="39">
        <v>955</v>
      </c>
      <c r="M23" s="39">
        <v>1035</v>
      </c>
      <c r="N23" s="39">
        <v>1118</v>
      </c>
      <c r="O23" s="39">
        <v>1040</v>
      </c>
    </row>
    <row r="24" spans="2:15" s="36" customFormat="1" x14ac:dyDescent="0.3">
      <c r="B24" s="38" t="s">
        <v>38</v>
      </c>
      <c r="C24" s="53">
        <f t="shared" si="1"/>
        <v>627172</v>
      </c>
      <c r="D24" s="39">
        <v>55904</v>
      </c>
      <c r="E24" s="39">
        <v>51378</v>
      </c>
      <c r="F24" s="39">
        <v>55769</v>
      </c>
      <c r="G24" s="39">
        <v>48320</v>
      </c>
      <c r="H24" s="39">
        <v>53093</v>
      </c>
      <c r="I24" s="39">
        <v>52193</v>
      </c>
      <c r="J24" s="39">
        <v>58246</v>
      </c>
      <c r="K24" s="39">
        <v>58765</v>
      </c>
      <c r="L24" s="39">
        <v>44557</v>
      </c>
      <c r="M24" s="39">
        <v>51556</v>
      </c>
      <c r="N24" s="39">
        <v>47421</v>
      </c>
      <c r="O24" s="39">
        <v>49970</v>
      </c>
    </row>
    <row r="25" spans="2:15" s="36" customFormat="1" x14ac:dyDescent="0.3">
      <c r="B25" s="38" t="s">
        <v>39</v>
      </c>
      <c r="C25" s="53">
        <f t="shared" si="1"/>
        <v>1165673</v>
      </c>
      <c r="D25" s="39">
        <v>88647</v>
      </c>
      <c r="E25" s="39">
        <v>101051</v>
      </c>
      <c r="F25" s="39">
        <v>102626</v>
      </c>
      <c r="G25" s="39">
        <v>92084</v>
      </c>
      <c r="H25" s="39">
        <v>95774</v>
      </c>
      <c r="I25" s="39">
        <v>93217</v>
      </c>
      <c r="J25" s="39">
        <v>109302</v>
      </c>
      <c r="K25" s="40">
        <v>108940</v>
      </c>
      <c r="L25" s="40">
        <v>94389</v>
      </c>
      <c r="M25" s="40">
        <v>101503</v>
      </c>
      <c r="N25" s="40">
        <v>89210</v>
      </c>
      <c r="O25" s="40">
        <v>88930</v>
      </c>
    </row>
    <row r="26" spans="2:15" s="36" customFormat="1" x14ac:dyDescent="0.3">
      <c r="B26" s="38" t="s">
        <v>48</v>
      </c>
      <c r="C26" s="53">
        <f t="shared" si="1"/>
        <v>555</v>
      </c>
      <c r="D26" s="39">
        <v>21</v>
      </c>
      <c r="E26" s="39">
        <v>43</v>
      </c>
      <c r="F26" s="39">
        <v>29</v>
      </c>
      <c r="G26" s="41" t="s">
        <v>22</v>
      </c>
      <c r="H26" s="41" t="s">
        <v>22</v>
      </c>
      <c r="I26" s="39">
        <v>42</v>
      </c>
      <c r="J26" s="39">
        <v>75</v>
      </c>
      <c r="K26" s="39">
        <v>63</v>
      </c>
      <c r="L26" s="39">
        <v>70</v>
      </c>
      <c r="M26" s="39">
        <v>64</v>
      </c>
      <c r="N26" s="39">
        <v>86</v>
      </c>
      <c r="O26" s="39">
        <v>62</v>
      </c>
    </row>
    <row r="27" spans="2:15" s="36" customFormat="1" x14ac:dyDescent="0.3">
      <c r="B27" s="38" t="s">
        <v>42</v>
      </c>
      <c r="C27" s="53">
        <f t="shared" si="1"/>
        <v>42</v>
      </c>
      <c r="D27" s="41" t="s">
        <v>22</v>
      </c>
      <c r="E27" s="39">
        <v>7</v>
      </c>
      <c r="F27" s="41" t="s">
        <v>22</v>
      </c>
      <c r="G27" s="41">
        <v>21</v>
      </c>
      <c r="H27" s="41">
        <v>4</v>
      </c>
      <c r="I27" s="41" t="s">
        <v>22</v>
      </c>
      <c r="J27" s="41" t="s">
        <v>22</v>
      </c>
      <c r="K27" s="39">
        <v>4</v>
      </c>
      <c r="L27" s="41" t="s">
        <v>22</v>
      </c>
      <c r="M27" s="41" t="s">
        <v>22</v>
      </c>
      <c r="N27" s="41" t="s">
        <v>22</v>
      </c>
      <c r="O27" s="39">
        <v>6</v>
      </c>
    </row>
    <row r="28" spans="2:15" s="36" customFormat="1" ht="15.6" thickBot="1" x14ac:dyDescent="0.35">
      <c r="B28" s="47" t="s">
        <v>43</v>
      </c>
      <c r="C28" s="54">
        <f t="shared" si="1"/>
        <v>39</v>
      </c>
      <c r="D28" s="48">
        <v>6</v>
      </c>
      <c r="E28" s="50" t="s">
        <v>22</v>
      </c>
      <c r="F28" s="50" t="s">
        <v>22</v>
      </c>
      <c r="G28" s="50" t="s">
        <v>22</v>
      </c>
      <c r="H28" s="48">
        <v>33</v>
      </c>
      <c r="I28" s="50" t="s">
        <v>22</v>
      </c>
      <c r="J28" s="50" t="s">
        <v>22</v>
      </c>
      <c r="K28" s="50" t="s">
        <v>22</v>
      </c>
      <c r="L28" s="50" t="s">
        <v>22</v>
      </c>
      <c r="M28" s="50" t="s">
        <v>22</v>
      </c>
      <c r="N28" s="50" t="s">
        <v>22</v>
      </c>
      <c r="O28" s="50" t="s">
        <v>22</v>
      </c>
    </row>
    <row r="29" spans="2:15" s="36" customFormat="1" x14ac:dyDescent="0.3">
      <c r="B29" s="16" t="s">
        <v>50</v>
      </c>
      <c r="C29" s="43"/>
      <c r="D29" s="42"/>
      <c r="E29" s="42"/>
      <c r="F29" s="42"/>
      <c r="G29" s="42"/>
      <c r="H29" s="42"/>
      <c r="I29" s="42"/>
      <c r="J29" s="42"/>
      <c r="K29" s="43"/>
      <c r="L29" s="43"/>
      <c r="M29" s="43"/>
      <c r="N29" s="43"/>
      <c r="O29" s="43"/>
    </row>
    <row r="30" spans="2:15" x14ac:dyDescent="0.35">
      <c r="B30" s="16" t="s">
        <v>49</v>
      </c>
    </row>
  </sheetData>
  <mergeCells count="2">
    <mergeCell ref="B2:O2"/>
    <mergeCell ref="B4:O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ECASTILLA</dc:creator>
  <cp:lastModifiedBy>Castilla García, Elizabeth Alejandra</cp:lastModifiedBy>
  <dcterms:created xsi:type="dcterms:W3CDTF">2013-05-27T16:58:21Z</dcterms:created>
  <dcterms:modified xsi:type="dcterms:W3CDTF">2019-05-22T21:33:20Z</dcterms:modified>
</cp:coreProperties>
</file>