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537951A7-5218-4554-8E25-8CB6D9BF72FF}" xr6:coauthVersionLast="43" xr6:coauthVersionMax="43" xr10:uidLastSave="{00000000-0000-0000-0000-000000000000}"/>
  <bookViews>
    <workbookView xWindow="13068" yWindow="0" windowWidth="17652" windowHeight="16680" tabRatio="835" activeTab="13" xr2:uid="{00000000-000D-0000-FFFF-FFFF00000000}"/>
  </bookViews>
  <sheets>
    <sheet name="2005" sheetId="6" r:id="rId1"/>
    <sheet name="2006" sheetId="7" r:id="rId2"/>
    <sheet name="2007" sheetId="8" r:id="rId3"/>
    <sheet name="2008" sheetId="9" r:id="rId4"/>
    <sheet name="2009" sheetId="10" r:id="rId5"/>
    <sheet name="2010" sheetId="11" r:id="rId6"/>
    <sheet name="2011" sheetId="12" r:id="rId7"/>
    <sheet name="2012" sheetId="13" r:id="rId8"/>
    <sheet name="2013" sheetId="14" r:id="rId9"/>
    <sheet name="2014" sheetId="5" r:id="rId10"/>
    <sheet name="2015" sheetId="15" r:id="rId11"/>
    <sheet name="2016" sheetId="16" r:id="rId12"/>
    <sheet name="2017" sheetId="17" r:id="rId13"/>
    <sheet name="2018" sheetId="18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8" l="1"/>
  <c r="C63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7" i="18"/>
  <c r="O6" i="18" l="1"/>
  <c r="N6" i="18"/>
  <c r="M6" i="18"/>
  <c r="L6" i="18"/>
  <c r="K6" i="18"/>
  <c r="J6" i="18"/>
  <c r="I6" i="18"/>
  <c r="H6" i="18"/>
  <c r="G6" i="18"/>
  <c r="F6" i="18"/>
  <c r="E6" i="18"/>
  <c r="D6" i="18"/>
  <c r="C8" i="17" l="1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7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 l="1"/>
  <c r="C11" i="16"/>
  <c r="C12" i="16"/>
  <c r="C13" i="16"/>
  <c r="C14" i="16"/>
  <c r="C15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0" i="16"/>
  <c r="C9" i="16"/>
  <c r="C8" i="16"/>
  <c r="C7" i="16"/>
  <c r="O6" i="16"/>
  <c r="N6" i="16"/>
  <c r="M6" i="16"/>
  <c r="L6" i="16"/>
  <c r="K6" i="16"/>
  <c r="J6" i="16"/>
  <c r="I6" i="16"/>
  <c r="H6" i="16"/>
  <c r="G6" i="16"/>
  <c r="F6" i="16"/>
  <c r="E6" i="16"/>
  <c r="D6" i="16"/>
  <c r="C17" i="15"/>
  <c r="C6" i="16" l="1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6" i="15"/>
  <c r="C15" i="15"/>
  <c r="C14" i="15"/>
  <c r="C13" i="15"/>
  <c r="C12" i="15"/>
  <c r="C11" i="15"/>
  <c r="C10" i="15"/>
  <c r="C9" i="15"/>
  <c r="C8" i="15"/>
  <c r="C7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 l="1"/>
  <c r="C28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 l="1"/>
  <c r="D6" i="14"/>
  <c r="E6" i="14"/>
  <c r="F6" i="14"/>
  <c r="G6" i="14"/>
  <c r="H6" i="14"/>
  <c r="I6" i="14"/>
  <c r="J6" i="14"/>
  <c r="K6" i="14"/>
  <c r="L6" i="14"/>
  <c r="M6" i="14"/>
  <c r="N6" i="14"/>
  <c r="O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6" i="14" l="1"/>
  <c r="C29" i="13"/>
  <c r="C16" i="13"/>
  <c r="C38" i="13"/>
  <c r="C40" i="13"/>
  <c r="C39" i="13"/>
  <c r="C37" i="13"/>
  <c r="C36" i="13"/>
  <c r="C35" i="13"/>
  <c r="C34" i="13"/>
  <c r="C33" i="13"/>
  <c r="C32" i="13"/>
  <c r="C31" i="13"/>
  <c r="C30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5" i="13"/>
  <c r="C14" i="13"/>
  <c r="C13" i="13"/>
  <c r="C12" i="13"/>
  <c r="C11" i="13"/>
  <c r="C10" i="13"/>
  <c r="C9" i="13"/>
  <c r="C8" i="13"/>
  <c r="C7" i="13"/>
  <c r="O6" i="13"/>
  <c r="N6" i="13"/>
  <c r="M6" i="13"/>
  <c r="L6" i="13"/>
  <c r="K6" i="13"/>
  <c r="J6" i="13"/>
  <c r="I6" i="13"/>
  <c r="H6" i="13"/>
  <c r="G6" i="13"/>
  <c r="F6" i="13"/>
  <c r="E6" i="13"/>
  <c r="D6" i="13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O6" i="12"/>
  <c r="N6" i="12"/>
  <c r="M6" i="12"/>
  <c r="L6" i="12"/>
  <c r="K6" i="12"/>
  <c r="J6" i="12"/>
  <c r="I6" i="12"/>
  <c r="H6" i="12"/>
  <c r="G6" i="12"/>
  <c r="F6" i="12"/>
  <c r="E6" i="12"/>
  <c r="D6" i="12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O6" i="11"/>
  <c r="N6" i="11"/>
  <c r="M6" i="11"/>
  <c r="L6" i="11"/>
  <c r="K6" i="11"/>
  <c r="J6" i="11"/>
  <c r="I6" i="11"/>
  <c r="H6" i="11"/>
  <c r="G6" i="11"/>
  <c r="F6" i="11"/>
  <c r="E6" i="11"/>
  <c r="D6" i="11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3" l="1"/>
  <c r="C6" i="11"/>
  <c r="C6" i="12"/>
  <c r="C6" i="10"/>
  <c r="C6" i="9"/>
  <c r="C6" i="8"/>
  <c r="C6" i="7"/>
  <c r="C6" i="6"/>
</calcChain>
</file>

<file path=xl/sharedStrings.xml><?xml version="1.0" encoding="utf-8"?>
<sst xmlns="http://schemas.openxmlformats.org/spreadsheetml/2006/main" count="1073" uniqueCount="128">
  <si>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</si>
  <si>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</si>
  <si>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</si>
  <si>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</si>
  <si>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</si>
  <si>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</si>
  <si>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</si>
  <si>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</si>
  <si>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</si>
  <si>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</si>
  <si>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</si>
  <si>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</si>
  <si>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</si>
  <si>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AERO ANDINO S.A.</t>
  </si>
  <si>
    <t>AERO CONDOR</t>
  </si>
  <si>
    <t>AERO LINEAS ARGENTINAS S.A.</t>
  </si>
  <si>
    <t>AERO MONTAÑAS S.A.- AMSA</t>
  </si>
  <si>
    <t>AERO NEGOCIOS JLE S.A.</t>
  </si>
  <si>
    <t>AEROGAL</t>
  </si>
  <si>
    <t>AEROLANE, L.A NAC.DEL ECUADOR S.A.</t>
  </si>
  <si>
    <t>AEROPOSTAL A. DE VENEZUELA C.A</t>
  </si>
  <si>
    <t>AEROSUR S.A.</t>
  </si>
  <si>
    <t>AEROVIAS DE MEXICO S.A. DE C.V</t>
  </si>
  <si>
    <t>AIR CANADA</t>
  </si>
  <si>
    <t>AIR COMET S.A.</t>
  </si>
  <si>
    <t>AIR EUROPA LINEAS AEREAS S.A.</t>
  </si>
  <si>
    <t>AIR FRANCE</t>
  </si>
  <si>
    <t>AIR MADRID  LINEAS AEREAS S. A</t>
  </si>
  <si>
    <t>AMERICAN AIRLINES INC.</t>
  </si>
  <si>
    <t>ATSA</t>
  </si>
  <si>
    <t>AUSTRAL LINEAS A - CIELOS DEL SUR S.A</t>
  </si>
  <si>
    <t>AVIANCA</t>
  </si>
  <si>
    <t>CONTINENTAL AIRLINES INC.</t>
  </si>
  <si>
    <t>COPA</t>
  </si>
  <si>
    <t>DELTA AIR LINES INC.</t>
  </si>
  <si>
    <t>GOL TRANSPORTES AEREOS S.A.</t>
  </si>
  <si>
    <t>IBERIA, LINEAS A. DE ESPAÑA</t>
  </si>
  <si>
    <t>KLM CIA. REAL H. DE AVIACION</t>
  </si>
  <si>
    <t>LACSA</t>
  </si>
  <si>
    <t>LAN AIRLINES (EX LAN CHILE)</t>
  </si>
  <si>
    <t>LAN ARGENTINA S.A.</t>
  </si>
  <si>
    <t>LAN PERÚ S.A.</t>
  </si>
  <si>
    <t>LC BUSRE S.A.C.</t>
  </si>
  <si>
    <t>LLOYD AEREO BOLIVIANO S.A.</t>
  </si>
  <si>
    <t>NORTH AMER.F. P. SERVICE S.A.C</t>
  </si>
  <si>
    <t>PERUVIAN AIR LINE S.A.</t>
  </si>
  <si>
    <t>SAEREO</t>
  </si>
  <si>
    <t>SERV.AEREOS AQP S.A.</t>
  </si>
  <si>
    <t>SKY SERVICE S.A.</t>
  </si>
  <si>
    <t>SOUTHER WINDS S.A.</t>
  </si>
  <si>
    <t>SPIRIT AIRLINES INC</t>
  </si>
  <si>
    <t>STAR UP S.A.</t>
  </si>
  <si>
    <t>TACA INTERNACIONAL</t>
  </si>
  <si>
    <t>TACA-PERU</t>
  </si>
  <si>
    <t>TAM LINHAS AEREAS</t>
  </si>
  <si>
    <t>THOMSOM AIRWAYS</t>
  </si>
  <si>
    <t>TRANS. A. CIELOS ANDINOS SAC</t>
  </si>
  <si>
    <t>UNITED AIR LINES</t>
  </si>
  <si>
    <t>VARIG S.A.</t>
  </si>
  <si>
    <t>LÍNEA AÉREA</t>
  </si>
  <si>
    <t>TOTAL</t>
  </si>
  <si>
    <t>-</t>
  </si>
  <si>
    <t>TAME</t>
  </si>
  <si>
    <t>AMASZONAS S.A.</t>
  </si>
  <si>
    <t>MONARCH AIRLINES</t>
  </si>
  <si>
    <t>Fuente: MTC - Dirección General de Aeronaútica Civil</t>
  </si>
  <si>
    <t>Elaboración: MTC - OGPP - Oficina de Estadística</t>
  </si>
  <si>
    <t>(Número de pasajeros)</t>
  </si>
  <si>
    <t>UNITED AIRLINES</t>
  </si>
  <si>
    <t>JETBLUE AIRWAYS</t>
  </si>
  <si>
    <t>ICELANDAIR</t>
  </si>
  <si>
    <t>DC AVIATION</t>
  </si>
  <si>
    <t>SOUTH AMERICA MISSION INC</t>
  </si>
  <si>
    <t>TOTAL GENIUS</t>
  </si>
  <si>
    <t>TRÁFICO AÉREO MESUAL DE PASAJEROS A NIVEL INTERNACIONAL, SEGÚN LÍNEA AÉREA: 2005</t>
  </si>
  <si>
    <t>TRÁFICO AÉREO MESUAL DE PASAJEROS A NIVEL INTERNACIONAL, SEGÚN LÍNEA AÉREA: 2006</t>
  </si>
  <si>
    <t>TRÁFICO AÉREO MESUAL DE PASAJEROS A NIVEL INTERNACIONAL, SEGÚN LÍNEA AÉREA: 2007</t>
  </si>
  <si>
    <t>TRÁFICO AÉREO MESUAL DE PASAJEROS A NIVEL INTERNACIONAL, SEGÚN LÍNEA AÉREA: 2008</t>
  </si>
  <si>
    <t>TRÁFICO AÉREO MESUAL DE PASAJEROS A NIVEL INTERNACIONAL, SEGÚN LÍNEA AÉREA: 2009</t>
  </si>
  <si>
    <t>TRÁFICO AÉREO MESUAL DE PASAJEROS A NIVEL INTERNACIONAL, SEGÚN LÍNEA AÉREA: 2010</t>
  </si>
  <si>
    <t>TRÁFICO AÉREO MESUAL DE PASAJEROS A NIVEL INTERNACIONAL, SEGÚN LÍNEA AÉREA: 2011</t>
  </si>
  <si>
    <t>TRÁFICO AÉREO MESUAL DE PASAJEROS A NIVEL INTERNACIONAL, SEGÚN LÍNEA AÉREA: 2012</t>
  </si>
  <si>
    <t>TRÁFICO AÉREO MESUAL DE PASAJEROS A NIVEL INTERNACIONAL, SEGÚN LÍNEA AÉREA: 2013</t>
  </si>
  <si>
    <t>TRÁFICO AÉREO MESUAL DE PASAJEROS A NIVEL INTERNACIONAL, SEGÚN LÍNEA AÉREA: 2014</t>
  </si>
  <si>
    <t>TACA PERU</t>
  </si>
  <si>
    <t>TRANSPORTES AEREOS DEL MERCOSUR S.A.</t>
  </si>
  <si>
    <t>VIVA COLOMBIA</t>
  </si>
  <si>
    <t>CONDOR FLUGDIENST</t>
  </si>
  <si>
    <t>SERV.A. DE LOS ANDES S.A.C</t>
  </si>
  <si>
    <t>TRÁFICO AÉREO MESUAL DE PASAJEROS A NIVEL INTERNACIONAL, SEGÚN LÍNEA AÉREA: 2015</t>
  </si>
  <si>
    <t>LAN AIRLINES</t>
  </si>
  <si>
    <t>SKY AIRLINE</t>
  </si>
  <si>
    <t>LAN COLOMBIA AIRLINES-AIRES</t>
  </si>
  <si>
    <t>INTERJET</t>
  </si>
  <si>
    <t>BRITISH AIRWAYS</t>
  </si>
  <si>
    <t>PLUS ULTRA</t>
  </si>
  <si>
    <t>CHILE-JET</t>
  </si>
  <si>
    <t>ONE AIRLINES</t>
  </si>
  <si>
    <t>LIMA AIRLINES</t>
  </si>
  <si>
    <t>AEROLINEAS VIVE PERÚ S.A.</t>
  </si>
  <si>
    <t>TRÁFICO AÉREO MESUAL DE PASAJEROS A NIVEL INTERNACIONAL, SEGÚN LÍNEA AÉREA: 2016</t>
  </si>
  <si>
    <t>LC PERÚ S.A.C.</t>
  </si>
  <si>
    <t>VIVE PERÚ</t>
  </si>
  <si>
    <t>TRÁFICO AÉREO MESUAL DE PASAJEROS A NIVEL INTERNACIONAL, SEGÚN LÍNEA AÉREA: 2017</t>
  </si>
  <si>
    <t>LATIN AMERICA WINGS</t>
  </si>
  <si>
    <t>AVIOR AIRLINES</t>
  </si>
  <si>
    <t>ESTELAR LATINOAMERICA</t>
  </si>
  <si>
    <t>JETSMART</t>
  </si>
  <si>
    <t>STAR PERÚ</t>
  </si>
  <si>
    <t>ETHIOPIAN AIRLINES</t>
  </si>
  <si>
    <t>EVELOP AIRLAINES</t>
  </si>
  <si>
    <t>ATLAS AIR INC</t>
  </si>
  <si>
    <t>BOLIVINA DE AVIACION</t>
  </si>
  <si>
    <t>WHITE ARWAYS</t>
  </si>
  <si>
    <t>K5-AVIATION GMBH</t>
  </si>
  <si>
    <t>TRÁFICO AÉREO MESUAL DE PASAJEROS A NIVEL INTERNACIONAL, SEGÚN LÍNEA AÉREA: 2018</t>
  </si>
  <si>
    <t>Viva Airlines Perú S.A.C.</t>
  </si>
  <si>
    <t>CONVIASA</t>
  </si>
  <si>
    <t xml:space="preserve">CUBANA DE AVIACION </t>
  </si>
  <si>
    <t>AEROREGIONAL</t>
  </si>
  <si>
    <t>AEROVIAS DAP</t>
  </si>
  <si>
    <t>AIR INDIA</t>
  </si>
  <si>
    <t>KAISER AIR</t>
  </si>
  <si>
    <t>JETMAGIC</t>
  </si>
  <si>
    <t>WHITE AIRWAYS</t>
  </si>
  <si>
    <t>FLYEST</t>
  </si>
  <si>
    <t>MIAMI AIR</t>
  </si>
  <si>
    <t>TITAN AIRWAYS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</si>
</sst>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匠牥晩††††††††††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</cellStyleXfs>
  <cellXfs count="41">
    <xf numFmtId="0" fontId="0" fillId="0" borderId="0" xfId="0"/>
    <xf numFmtId="0" fontId="4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7" fillId="2" borderId="0" xfId="2" applyFont="1" applyFill="1" applyBorder="1" applyAlignment="1">
      <alignment horizontal="left" vertical="center" wrapText="1"/>
    </xf>
    <xf numFmtId="3" fontId="7" fillId="2" borderId="0" xfId="2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3" fontId="7" fillId="2" borderId="1" xfId="2" applyNumberFormat="1" applyFont="1" applyFill="1" applyBorder="1" applyAlignment="1">
      <alignment horizontal="right" vertical="center" wrapText="1"/>
    </xf>
    <xf numFmtId="3" fontId="8" fillId="2" borderId="1" xfId="2" applyNumberFormat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vertical="center" wrapText="1"/>
    </xf>
    <xf numFmtId="3" fontId="7" fillId="2" borderId="0" xfId="2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/>
    </xf>
    <xf numFmtId="3" fontId="8" fillId="2" borderId="0" xfId="2" applyNumberFormat="1" applyFont="1" applyFill="1" applyBorder="1" applyAlignment="1">
      <alignment horizontal="right" vertical="center" wrapText="1"/>
    </xf>
    <xf numFmtId="0" fontId="5" fillId="2" borderId="0" xfId="0" applyFont="1" applyFill="1" applyBorder="1"/>
    <xf numFmtId="0" fontId="8" fillId="2" borderId="0" xfId="3" applyFont="1" applyFill="1" applyBorder="1" applyAlignment="1">
      <alignment vertical="center"/>
    </xf>
    <xf numFmtId="0" fontId="5" fillId="2" borderId="2" xfId="0" applyFont="1" applyFill="1" applyBorder="1"/>
    <xf numFmtId="3" fontId="7" fillId="2" borderId="2" xfId="2" applyNumberFormat="1" applyFont="1" applyFill="1" applyBorder="1" applyAlignment="1">
      <alignment horizontal="right" vertical="center" wrapText="1"/>
    </xf>
    <xf numFmtId="3" fontId="8" fillId="2" borderId="2" xfId="2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8" fillId="2" borderId="2" xfId="2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7" fillId="2" borderId="3" xfId="2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1" fontId="7" fillId="2" borderId="3" xfId="2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8" fillId="2" borderId="0" xfId="4" applyFont="1" applyFill="1" applyBorder="1" applyAlignment="1">
      <alignment horizontal="left" vertical="center"/>
    </xf>
    <xf numFmtId="3" fontId="8" fillId="2" borderId="0" xfId="4" applyNumberFormat="1" applyFont="1" applyFill="1" applyBorder="1" applyAlignment="1">
      <alignment vertical="center"/>
    </xf>
    <xf numFmtId="3" fontId="8" fillId="2" borderId="0" xfId="4" applyNumberFormat="1" applyFont="1" applyFill="1" applyBorder="1" applyAlignment="1">
      <alignment horizontal="right" vertical="center"/>
    </xf>
    <xf numFmtId="0" fontId="8" fillId="2" borderId="1" xfId="4" applyFont="1" applyFill="1" applyBorder="1" applyAlignment="1">
      <alignment horizontal="left" vertical="center"/>
    </xf>
    <xf numFmtId="3" fontId="8" fillId="2" borderId="1" xfId="4" applyNumberFormat="1" applyFont="1" applyFill="1" applyBorder="1" applyAlignment="1">
      <alignment vertical="center"/>
    </xf>
    <xf numFmtId="0" fontId="8" fillId="2" borderId="2" xfId="4" applyFont="1" applyFill="1" applyBorder="1" applyAlignment="1">
      <alignment horizontal="left" vertical="center"/>
    </xf>
    <xf numFmtId="3" fontId="8" fillId="2" borderId="2" xfId="4" applyNumberFormat="1" applyFont="1" applyFill="1" applyBorder="1" applyAlignment="1">
      <alignment vertical="center"/>
    </xf>
    <xf numFmtId="0" fontId="5" fillId="2" borderId="0" xfId="0" applyFont="1" applyFill="1"/>
    <xf numFmtId="3" fontId="7" fillId="2" borderId="1" xfId="4" applyNumberFormat="1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vertical="center"/>
    </xf>
    <xf numFmtId="3" fontId="7" fillId="2" borderId="2" xfId="4" applyNumberFormat="1" applyFont="1" applyFill="1" applyBorder="1" applyAlignment="1">
      <alignment vertical="center"/>
    </xf>
    <xf numFmtId="3" fontId="8" fillId="2" borderId="2" xfId="4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10" xfId="4" xr:uid="{00000000-0005-0000-0000-000002000000}"/>
    <cellStyle name="Normal 3" xfId="2" xr:uid="{00000000-0005-0000-0000-000003000000}"/>
    <cellStyle name="Normal_int. no reg.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showRowColHeaders="0" zoomScale="80" zoomScaleNormal="80" workbookViewId="0">
      <selection activeCell="C38" sqref="C38"/>
    </sheetView>
  </sheetViews>
  <sheetFormatPr baseColWidth="10" defaultColWidth="11.44140625" defaultRowHeight="15"/>
  <cols>
    <col min="1" max="1" width="2.6640625" style="2" customWidth="1"/>
    <col min="2" max="2" width="38.44140625" style="2" customWidth="1"/>
    <col min="3" max="3" width="12.6640625" style="2" customWidth="1"/>
    <col min="4" max="15" width="11.8867187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60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33" si="0">SUM(D6:O6)</f>
        <v>3034150</v>
      </c>
      <c r="D6" s="4">
        <f t="shared" ref="D6:O6" si="1">+SUM(D7:D33)</f>
        <v>249489</v>
      </c>
      <c r="E6" s="4">
        <f t="shared" si="1"/>
        <v>223546</v>
      </c>
      <c r="F6" s="4">
        <f t="shared" si="1"/>
        <v>257397</v>
      </c>
      <c r="G6" s="4">
        <f t="shared" si="1"/>
        <v>225792</v>
      </c>
      <c r="H6" s="4">
        <f t="shared" si="1"/>
        <v>238787</v>
      </c>
      <c r="I6" s="4">
        <f t="shared" si="1"/>
        <v>241202</v>
      </c>
      <c r="J6" s="4">
        <f t="shared" si="1"/>
        <v>296530</v>
      </c>
      <c r="K6" s="4">
        <f t="shared" si="1"/>
        <v>300435</v>
      </c>
      <c r="L6" s="4">
        <f t="shared" si="1"/>
        <v>250914</v>
      </c>
      <c r="M6" s="4">
        <f t="shared" si="1"/>
        <v>259607</v>
      </c>
      <c r="N6" s="4">
        <f t="shared" si="1"/>
        <v>242669</v>
      </c>
      <c r="O6" s="4">
        <f t="shared" si="1"/>
        <v>247782</v>
      </c>
    </row>
    <row r="7" spans="1:15" ht="15" customHeight="1">
      <c r="B7" s="5" t="s">
        <v>14</v>
      </c>
      <c r="C7" s="6">
        <f t="shared" si="0"/>
        <v>685</v>
      </c>
      <c r="D7" s="7">
        <v>49</v>
      </c>
      <c r="E7" s="7">
        <v>30</v>
      </c>
      <c r="F7" s="7">
        <v>220</v>
      </c>
      <c r="G7" s="7">
        <v>31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353</v>
      </c>
      <c r="N7" s="7">
        <v>2</v>
      </c>
      <c r="O7" s="7">
        <v>0</v>
      </c>
    </row>
    <row r="8" spans="1:15" ht="15" customHeight="1">
      <c r="B8" s="8" t="s">
        <v>15</v>
      </c>
      <c r="C8" s="9">
        <f t="shared" si="0"/>
        <v>74752</v>
      </c>
      <c r="D8" s="11">
        <v>7531</v>
      </c>
      <c r="E8" s="11">
        <v>5875</v>
      </c>
      <c r="F8" s="11">
        <v>6028</v>
      </c>
      <c r="G8" s="11">
        <v>5712</v>
      </c>
      <c r="H8" s="11">
        <v>7442</v>
      </c>
      <c r="I8" s="11">
        <v>6419</v>
      </c>
      <c r="J8" s="11">
        <v>8062</v>
      </c>
      <c r="K8" s="11">
        <v>8401</v>
      </c>
      <c r="L8" s="11">
        <v>5805</v>
      </c>
      <c r="M8" s="11">
        <v>4380</v>
      </c>
      <c r="N8" s="11">
        <v>4754</v>
      </c>
      <c r="O8" s="11">
        <v>4343</v>
      </c>
    </row>
    <row r="9" spans="1:15" ht="15" customHeight="1">
      <c r="B9" s="8" t="s">
        <v>16</v>
      </c>
      <c r="C9" s="9">
        <f t="shared" si="0"/>
        <v>5</v>
      </c>
      <c r="D9" s="11">
        <v>0</v>
      </c>
      <c r="E9" s="11">
        <v>0</v>
      </c>
      <c r="F9" s="11">
        <v>0</v>
      </c>
      <c r="G9" s="11">
        <v>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</row>
    <row r="10" spans="1:15" ht="15" customHeight="1">
      <c r="B10" s="8" t="s">
        <v>20</v>
      </c>
      <c r="C10" s="9">
        <f t="shared" si="0"/>
        <v>55673</v>
      </c>
      <c r="D10" s="11">
        <v>5613</v>
      </c>
      <c r="E10" s="11">
        <v>4248</v>
      </c>
      <c r="F10" s="11">
        <v>5235</v>
      </c>
      <c r="G10" s="11">
        <v>4722</v>
      </c>
      <c r="H10" s="11">
        <v>4217</v>
      </c>
      <c r="I10" s="11">
        <v>3549</v>
      </c>
      <c r="J10" s="11">
        <v>5600</v>
      </c>
      <c r="K10" s="11">
        <v>5994</v>
      </c>
      <c r="L10" s="11">
        <v>3906</v>
      </c>
      <c r="M10" s="11">
        <v>3649</v>
      </c>
      <c r="N10" s="11">
        <v>3644</v>
      </c>
      <c r="O10" s="11">
        <v>5296</v>
      </c>
    </row>
    <row r="11" spans="1:15" ht="15" customHeight="1">
      <c r="B11" s="8" t="s">
        <v>22</v>
      </c>
      <c r="C11" s="9">
        <f t="shared" si="0"/>
        <v>52761</v>
      </c>
      <c r="D11" s="11">
        <v>4032</v>
      </c>
      <c r="E11" s="11">
        <v>3388</v>
      </c>
      <c r="F11" s="11">
        <v>4565</v>
      </c>
      <c r="G11" s="11">
        <v>3861</v>
      </c>
      <c r="H11" s="11">
        <v>3881</v>
      </c>
      <c r="I11" s="11">
        <v>4216</v>
      </c>
      <c r="J11" s="11">
        <v>5190</v>
      </c>
      <c r="K11" s="11">
        <v>5205</v>
      </c>
      <c r="L11" s="11">
        <v>4427</v>
      </c>
      <c r="M11" s="11">
        <v>5085</v>
      </c>
      <c r="N11" s="11">
        <v>4298</v>
      </c>
      <c r="O11" s="11">
        <v>4613</v>
      </c>
    </row>
    <row r="12" spans="1:15" ht="15" customHeight="1">
      <c r="B12" s="8" t="s">
        <v>23</v>
      </c>
      <c r="C12" s="9">
        <f t="shared" si="0"/>
        <v>44928</v>
      </c>
      <c r="D12" s="11">
        <v>3204</v>
      </c>
      <c r="E12" s="11">
        <v>3718</v>
      </c>
      <c r="F12" s="11">
        <v>4548</v>
      </c>
      <c r="G12" s="11">
        <v>2721</v>
      </c>
      <c r="H12" s="11">
        <v>3189</v>
      </c>
      <c r="I12" s="11">
        <v>2840</v>
      </c>
      <c r="J12" s="11">
        <v>4601</v>
      </c>
      <c r="K12" s="11">
        <v>4660</v>
      </c>
      <c r="L12" s="11">
        <v>3894</v>
      </c>
      <c r="M12" s="11">
        <v>3558</v>
      </c>
      <c r="N12" s="11">
        <v>3397</v>
      </c>
      <c r="O12" s="11">
        <v>4598</v>
      </c>
    </row>
    <row r="13" spans="1:15" ht="15" customHeight="1">
      <c r="B13" s="8" t="s">
        <v>24</v>
      </c>
      <c r="C13" s="9">
        <f t="shared" si="0"/>
        <v>60490</v>
      </c>
      <c r="D13" s="11">
        <v>4061</v>
      </c>
      <c r="E13" s="11">
        <v>4226</v>
      </c>
      <c r="F13" s="11">
        <v>4763</v>
      </c>
      <c r="G13" s="11">
        <v>4465</v>
      </c>
      <c r="H13" s="11">
        <v>4064</v>
      </c>
      <c r="I13" s="11">
        <v>4708</v>
      </c>
      <c r="J13" s="11">
        <v>5001</v>
      </c>
      <c r="K13" s="11">
        <v>5060</v>
      </c>
      <c r="L13" s="11">
        <v>5499</v>
      </c>
      <c r="M13" s="11">
        <v>5778</v>
      </c>
      <c r="N13" s="11">
        <v>5690</v>
      </c>
      <c r="O13" s="11">
        <v>7175</v>
      </c>
    </row>
    <row r="14" spans="1:15" ht="15" customHeight="1">
      <c r="B14" s="8" t="s">
        <v>27</v>
      </c>
      <c r="C14" s="9">
        <f t="shared" si="0"/>
        <v>58120</v>
      </c>
      <c r="D14" s="11">
        <v>4590</v>
      </c>
      <c r="E14" s="11">
        <v>2700</v>
      </c>
      <c r="F14" s="11">
        <v>3855</v>
      </c>
      <c r="G14" s="11">
        <v>2229</v>
      </c>
      <c r="H14" s="11">
        <v>2073</v>
      </c>
      <c r="I14" s="11">
        <v>5933</v>
      </c>
      <c r="J14" s="11">
        <v>8598</v>
      </c>
      <c r="K14" s="11">
        <v>7585</v>
      </c>
      <c r="L14" s="11">
        <v>5630</v>
      </c>
      <c r="M14" s="11">
        <v>5525</v>
      </c>
      <c r="N14" s="11">
        <v>4194</v>
      </c>
      <c r="O14" s="11">
        <v>5208</v>
      </c>
    </row>
    <row r="15" spans="1:15" ht="15" customHeight="1">
      <c r="B15" s="8" t="s">
        <v>28</v>
      </c>
      <c r="C15" s="9">
        <f t="shared" si="0"/>
        <v>356587</v>
      </c>
      <c r="D15" s="11">
        <v>32299</v>
      </c>
      <c r="E15" s="11">
        <v>26930</v>
      </c>
      <c r="F15" s="11">
        <v>33403</v>
      </c>
      <c r="G15" s="11">
        <v>27127</v>
      </c>
      <c r="H15" s="11">
        <v>30033</v>
      </c>
      <c r="I15" s="11">
        <v>31249</v>
      </c>
      <c r="J15" s="11">
        <v>36379</v>
      </c>
      <c r="K15" s="11">
        <v>34249</v>
      </c>
      <c r="L15" s="11">
        <v>26734</v>
      </c>
      <c r="M15" s="11">
        <v>26889</v>
      </c>
      <c r="N15" s="11">
        <v>23384</v>
      </c>
      <c r="O15" s="11">
        <v>27911</v>
      </c>
    </row>
    <row r="16" spans="1:15" ht="15" customHeight="1">
      <c r="B16" s="8" t="s">
        <v>29</v>
      </c>
      <c r="C16" s="9">
        <f t="shared" si="0"/>
        <v>128</v>
      </c>
      <c r="D16" s="11">
        <v>17</v>
      </c>
      <c r="E16" s="11">
        <v>12</v>
      </c>
      <c r="F16" s="11">
        <v>12</v>
      </c>
      <c r="G16" s="11">
        <v>4</v>
      </c>
      <c r="H16" s="11">
        <v>2</v>
      </c>
      <c r="I16" s="11">
        <v>15</v>
      </c>
      <c r="J16" s="11">
        <v>13</v>
      </c>
      <c r="K16" s="11">
        <v>19</v>
      </c>
      <c r="L16" s="11">
        <v>4</v>
      </c>
      <c r="M16" s="11">
        <v>11</v>
      </c>
      <c r="N16" s="11">
        <v>13</v>
      </c>
      <c r="O16" s="11">
        <v>6</v>
      </c>
    </row>
    <row r="17" spans="2:15" ht="15" customHeight="1">
      <c r="B17" s="8" t="s">
        <v>30</v>
      </c>
      <c r="C17" s="9">
        <f t="shared" si="0"/>
        <v>5186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932</v>
      </c>
      <c r="M17" s="11">
        <v>2343</v>
      </c>
      <c r="N17" s="11">
        <v>1169</v>
      </c>
      <c r="O17" s="11">
        <v>742</v>
      </c>
    </row>
    <row r="18" spans="2:15" ht="15" customHeight="1">
      <c r="B18" s="8" t="s">
        <v>31</v>
      </c>
      <c r="C18" s="9">
        <f t="shared" si="0"/>
        <v>116304</v>
      </c>
      <c r="D18" s="11">
        <v>8846</v>
      </c>
      <c r="E18" s="11">
        <v>8367</v>
      </c>
      <c r="F18" s="11">
        <v>8565</v>
      </c>
      <c r="G18" s="11">
        <v>7950</v>
      </c>
      <c r="H18" s="11">
        <v>8451</v>
      </c>
      <c r="I18" s="11">
        <v>8000</v>
      </c>
      <c r="J18" s="11">
        <v>9597</v>
      </c>
      <c r="K18" s="11">
        <v>11009</v>
      </c>
      <c r="L18" s="11">
        <v>11103</v>
      </c>
      <c r="M18" s="11">
        <v>13404</v>
      </c>
      <c r="N18" s="11">
        <v>11457</v>
      </c>
      <c r="O18" s="11">
        <v>9555</v>
      </c>
    </row>
    <row r="19" spans="2:15" ht="15" customHeight="1">
      <c r="B19" s="8" t="s">
        <v>32</v>
      </c>
      <c r="C19" s="9">
        <f t="shared" si="0"/>
        <v>181943</v>
      </c>
      <c r="D19" s="11">
        <v>16911</v>
      </c>
      <c r="E19" s="11">
        <v>13959</v>
      </c>
      <c r="F19" s="11">
        <v>17680</v>
      </c>
      <c r="G19" s="11">
        <v>15054</v>
      </c>
      <c r="H19" s="11">
        <v>15664</v>
      </c>
      <c r="I19" s="11">
        <v>16655</v>
      </c>
      <c r="J19" s="11">
        <v>19749</v>
      </c>
      <c r="K19" s="11">
        <v>19444</v>
      </c>
      <c r="L19" s="11">
        <v>11941</v>
      </c>
      <c r="M19" s="11">
        <v>11020</v>
      </c>
      <c r="N19" s="11">
        <v>10251</v>
      </c>
      <c r="O19" s="11">
        <v>13615</v>
      </c>
    </row>
    <row r="20" spans="2:15" ht="15" customHeight="1">
      <c r="B20" s="8" t="s">
        <v>33</v>
      </c>
      <c r="C20" s="9">
        <f t="shared" si="0"/>
        <v>124143</v>
      </c>
      <c r="D20" s="11">
        <v>11427</v>
      </c>
      <c r="E20" s="11">
        <v>9580</v>
      </c>
      <c r="F20" s="11">
        <v>10005</v>
      </c>
      <c r="G20" s="11">
        <v>8545</v>
      </c>
      <c r="H20" s="11">
        <v>10392</v>
      </c>
      <c r="I20" s="11">
        <v>9752</v>
      </c>
      <c r="J20" s="11">
        <v>10410</v>
      </c>
      <c r="K20" s="11">
        <v>11558</v>
      </c>
      <c r="L20" s="11">
        <v>10247</v>
      </c>
      <c r="M20" s="11">
        <v>10912</v>
      </c>
      <c r="N20" s="11">
        <v>10329</v>
      </c>
      <c r="O20" s="11">
        <v>10986</v>
      </c>
    </row>
    <row r="21" spans="2:15" ht="15" customHeight="1">
      <c r="B21" s="8" t="s">
        <v>34</v>
      </c>
      <c r="C21" s="9">
        <f t="shared" si="0"/>
        <v>158094</v>
      </c>
      <c r="D21" s="11">
        <v>13268</v>
      </c>
      <c r="E21" s="11">
        <v>10801</v>
      </c>
      <c r="F21" s="11">
        <v>14463</v>
      </c>
      <c r="G21" s="11">
        <v>11816</v>
      </c>
      <c r="H21" s="11">
        <v>11953</v>
      </c>
      <c r="I21" s="11">
        <v>14223</v>
      </c>
      <c r="J21" s="11">
        <v>16009</v>
      </c>
      <c r="K21" s="11">
        <v>15690</v>
      </c>
      <c r="L21" s="11">
        <v>12146</v>
      </c>
      <c r="M21" s="11">
        <v>12008</v>
      </c>
      <c r="N21" s="11">
        <v>11588</v>
      </c>
      <c r="O21" s="11">
        <v>14129</v>
      </c>
    </row>
    <row r="22" spans="2:15" ht="15" customHeight="1">
      <c r="B22" s="8" t="s">
        <v>36</v>
      </c>
      <c r="C22" s="9">
        <f t="shared" si="0"/>
        <v>203936</v>
      </c>
      <c r="D22" s="11">
        <v>17346</v>
      </c>
      <c r="E22" s="11">
        <v>14554</v>
      </c>
      <c r="F22" s="11">
        <v>15475</v>
      </c>
      <c r="G22" s="11">
        <v>16361</v>
      </c>
      <c r="H22" s="11">
        <v>18761</v>
      </c>
      <c r="I22" s="11">
        <v>17679</v>
      </c>
      <c r="J22" s="11">
        <v>18947</v>
      </c>
      <c r="K22" s="11">
        <v>18496</v>
      </c>
      <c r="L22" s="11">
        <v>17838</v>
      </c>
      <c r="M22" s="11">
        <v>19100</v>
      </c>
      <c r="N22" s="11">
        <v>15159</v>
      </c>
      <c r="O22" s="11">
        <v>14220</v>
      </c>
    </row>
    <row r="23" spans="2:15" ht="15" customHeight="1">
      <c r="B23" s="8" t="s">
        <v>37</v>
      </c>
      <c r="C23" s="9">
        <f t="shared" si="0"/>
        <v>158586</v>
      </c>
      <c r="D23" s="11">
        <v>11285</v>
      </c>
      <c r="E23" s="11">
        <v>10386</v>
      </c>
      <c r="F23" s="11">
        <v>12504</v>
      </c>
      <c r="G23" s="11">
        <v>12080</v>
      </c>
      <c r="H23" s="11">
        <v>12189</v>
      </c>
      <c r="I23" s="11">
        <v>13052</v>
      </c>
      <c r="J23" s="11">
        <v>14619</v>
      </c>
      <c r="K23" s="11">
        <v>15159</v>
      </c>
      <c r="L23" s="11">
        <v>15688</v>
      </c>
      <c r="M23" s="11">
        <v>15693</v>
      </c>
      <c r="N23" s="11">
        <v>14137</v>
      </c>
      <c r="O23" s="11">
        <v>11794</v>
      </c>
    </row>
    <row r="24" spans="2:15" ht="15" customHeight="1">
      <c r="B24" s="8" t="s">
        <v>38</v>
      </c>
      <c r="C24" s="9">
        <f t="shared" si="0"/>
        <v>48645</v>
      </c>
      <c r="D24" s="11">
        <v>4560</v>
      </c>
      <c r="E24" s="11">
        <v>4046</v>
      </c>
      <c r="F24" s="11">
        <v>4498</v>
      </c>
      <c r="G24" s="11">
        <v>3962</v>
      </c>
      <c r="H24" s="11">
        <v>4110</v>
      </c>
      <c r="I24" s="11">
        <v>3848</v>
      </c>
      <c r="J24" s="11">
        <v>4337</v>
      </c>
      <c r="K24" s="11">
        <v>4634</v>
      </c>
      <c r="L24" s="11">
        <v>3519</v>
      </c>
      <c r="M24" s="11">
        <v>3625</v>
      </c>
      <c r="N24" s="11">
        <v>3404</v>
      </c>
      <c r="O24" s="11">
        <v>4102</v>
      </c>
    </row>
    <row r="25" spans="2:15" ht="15" customHeight="1">
      <c r="B25" s="8" t="s">
        <v>39</v>
      </c>
      <c r="C25" s="9">
        <f t="shared" si="0"/>
        <v>352380</v>
      </c>
      <c r="D25" s="11">
        <v>23901</v>
      </c>
      <c r="E25" s="11">
        <v>24464</v>
      </c>
      <c r="F25" s="11">
        <v>28500</v>
      </c>
      <c r="G25" s="11">
        <v>25665</v>
      </c>
      <c r="H25" s="11">
        <v>26009</v>
      </c>
      <c r="I25" s="11">
        <v>24063</v>
      </c>
      <c r="J25" s="11">
        <v>30535</v>
      </c>
      <c r="K25" s="11">
        <v>37205</v>
      </c>
      <c r="L25" s="11">
        <v>34034</v>
      </c>
      <c r="M25" s="11">
        <v>32311</v>
      </c>
      <c r="N25" s="11">
        <v>35406</v>
      </c>
      <c r="O25" s="11">
        <v>30287</v>
      </c>
    </row>
    <row r="26" spans="2:15" ht="15" customHeight="1">
      <c r="B26" s="8" t="s">
        <v>41</v>
      </c>
      <c r="C26" s="9">
        <f t="shared" si="0"/>
        <v>519543</v>
      </c>
      <c r="D26" s="11">
        <v>44443</v>
      </c>
      <c r="E26" s="11">
        <v>42129</v>
      </c>
      <c r="F26" s="11">
        <v>48896</v>
      </c>
      <c r="G26" s="11">
        <v>37910</v>
      </c>
      <c r="H26" s="11">
        <v>39911</v>
      </c>
      <c r="I26" s="11">
        <v>38086</v>
      </c>
      <c r="J26" s="11">
        <v>52119</v>
      </c>
      <c r="K26" s="11">
        <v>50618</v>
      </c>
      <c r="L26" s="11">
        <v>38846</v>
      </c>
      <c r="M26" s="11">
        <v>41909</v>
      </c>
      <c r="N26" s="11">
        <v>41439</v>
      </c>
      <c r="O26" s="11">
        <v>43237</v>
      </c>
    </row>
    <row r="27" spans="2:15" ht="15" customHeight="1">
      <c r="B27" s="8" t="s">
        <v>43</v>
      </c>
      <c r="C27" s="9">
        <f t="shared" si="0"/>
        <v>56004</v>
      </c>
      <c r="D27" s="11">
        <v>4127</v>
      </c>
      <c r="E27" s="11">
        <v>3913</v>
      </c>
      <c r="F27" s="11">
        <v>3589</v>
      </c>
      <c r="G27" s="11">
        <v>4575</v>
      </c>
      <c r="H27" s="11">
        <v>4295</v>
      </c>
      <c r="I27" s="11">
        <v>4069</v>
      </c>
      <c r="J27" s="11">
        <v>4799</v>
      </c>
      <c r="K27" s="11">
        <v>5352</v>
      </c>
      <c r="L27" s="11">
        <v>4406</v>
      </c>
      <c r="M27" s="11">
        <v>5704</v>
      </c>
      <c r="N27" s="11">
        <v>5793</v>
      </c>
      <c r="O27" s="11">
        <v>5382</v>
      </c>
    </row>
    <row r="28" spans="2:15" ht="15" customHeight="1">
      <c r="B28" s="8" t="s">
        <v>44</v>
      </c>
      <c r="C28" s="9">
        <f t="shared" si="0"/>
        <v>174</v>
      </c>
      <c r="D28" s="11">
        <v>48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62</v>
      </c>
      <c r="K28" s="11">
        <v>0</v>
      </c>
      <c r="L28" s="11">
        <v>0</v>
      </c>
      <c r="M28" s="11">
        <v>0</v>
      </c>
      <c r="N28" s="11">
        <v>0</v>
      </c>
      <c r="O28" s="11">
        <v>64</v>
      </c>
    </row>
    <row r="29" spans="2:15" ht="15" customHeight="1">
      <c r="B29" s="13" t="s">
        <v>47</v>
      </c>
      <c r="C29" s="9">
        <f t="shared" si="0"/>
        <v>10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10</v>
      </c>
      <c r="L29" s="11">
        <v>0</v>
      </c>
      <c r="M29" s="11">
        <v>0</v>
      </c>
      <c r="N29" s="11">
        <v>0</v>
      </c>
      <c r="O29" s="11">
        <v>0</v>
      </c>
    </row>
    <row r="30" spans="2:15" ht="15" customHeight="1">
      <c r="B30" s="8" t="s">
        <v>49</v>
      </c>
      <c r="C30" s="9">
        <f t="shared" si="0"/>
        <v>1826</v>
      </c>
      <c r="D30" s="11">
        <v>1036</v>
      </c>
      <c r="E30" s="11">
        <v>790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2:15" ht="15" customHeight="1">
      <c r="B31" s="8" t="s">
        <v>51</v>
      </c>
      <c r="C31" s="9">
        <f t="shared" si="0"/>
        <v>187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87</v>
      </c>
      <c r="O31" s="11">
        <v>100</v>
      </c>
    </row>
    <row r="32" spans="2:15" ht="15" customHeight="1">
      <c r="B32" s="8" t="s">
        <v>53</v>
      </c>
      <c r="C32" s="9">
        <f t="shared" si="0"/>
        <v>297321</v>
      </c>
      <c r="D32" s="11">
        <v>21706</v>
      </c>
      <c r="E32" s="11">
        <v>20796</v>
      </c>
      <c r="F32" s="11">
        <v>21660</v>
      </c>
      <c r="G32" s="11">
        <v>22230</v>
      </c>
      <c r="H32" s="11">
        <v>23573</v>
      </c>
      <c r="I32" s="11">
        <v>24583</v>
      </c>
      <c r="J32" s="11">
        <v>32610</v>
      </c>
      <c r="K32" s="11">
        <v>30720</v>
      </c>
      <c r="L32" s="11">
        <v>24842</v>
      </c>
      <c r="M32" s="11">
        <v>27078</v>
      </c>
      <c r="N32" s="11">
        <v>24746</v>
      </c>
      <c r="O32" s="11">
        <v>22777</v>
      </c>
    </row>
    <row r="33" spans="2:15" ht="15" customHeight="1" thickBot="1">
      <c r="B33" s="19" t="s">
        <v>58</v>
      </c>
      <c r="C33" s="15">
        <f t="shared" si="0"/>
        <v>105739</v>
      </c>
      <c r="D33" s="16">
        <v>9189</v>
      </c>
      <c r="E33" s="16">
        <v>8634</v>
      </c>
      <c r="F33" s="16">
        <v>8933</v>
      </c>
      <c r="G33" s="16">
        <v>8767</v>
      </c>
      <c r="H33" s="16">
        <v>8578</v>
      </c>
      <c r="I33" s="16">
        <v>8263</v>
      </c>
      <c r="J33" s="16">
        <v>9293</v>
      </c>
      <c r="K33" s="16">
        <v>9367</v>
      </c>
      <c r="L33" s="16">
        <v>9473</v>
      </c>
      <c r="M33" s="16">
        <v>9272</v>
      </c>
      <c r="N33" s="16">
        <v>8328</v>
      </c>
      <c r="O33" s="16">
        <v>7642</v>
      </c>
    </row>
    <row r="34" spans="2:15" ht="15" customHeight="1">
      <c r="B34" s="18" t="s">
        <v>65</v>
      </c>
    </row>
    <row r="35" spans="2:15" ht="15" customHeight="1">
      <c r="B35" s="18" t="s">
        <v>66</v>
      </c>
    </row>
    <row r="36" spans="2:15" ht="15" customHeight="1"/>
    <row r="37" spans="2:15" ht="15" customHeight="1"/>
    <row r="38" spans="2:15" ht="15" customHeight="1"/>
    <row r="39" spans="2:15" ht="15" customHeight="1"/>
    <row r="40" spans="2:15" ht="15" customHeight="1"/>
    <row r="41" spans="2:15" ht="15" customHeight="1"/>
    <row r="42" spans="2:15" ht="15" customHeight="1"/>
    <row r="43" spans="2:15" ht="15" customHeight="1"/>
    <row r="44" spans="2:15" ht="15" customHeight="1"/>
    <row r="45" spans="2:15" ht="15" customHeight="1"/>
    <row r="46" spans="2:15" ht="15" customHeight="1"/>
    <row r="47" spans="2:15" ht="15" customHeight="1"/>
    <row r="48" spans="2:15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3"/>
  <sheetViews>
    <sheetView showRowColHeaders="0" zoomScale="80" zoomScaleNormal="80" workbookViewId="0">
      <selection activeCell="K45" sqref="K45"/>
    </sheetView>
  </sheetViews>
  <sheetFormatPr baseColWidth="10" defaultColWidth="11.44140625" defaultRowHeight="15"/>
  <cols>
    <col min="1" max="1" width="4" style="34" customWidth="1"/>
    <col min="2" max="2" width="35.33203125" style="34" customWidth="1"/>
    <col min="3" max="11" width="11.44140625" style="34"/>
    <col min="12" max="12" width="12.6640625" style="34" customWidth="1"/>
    <col min="13" max="16384" width="11.44140625" style="34"/>
  </cols>
  <sheetData>
    <row r="1" spans="1:15" s="2" customFormat="1" ht="15" customHeight="1">
      <c r="A1" s="1"/>
    </row>
    <row r="2" spans="1:15" s="2" customFormat="1" ht="15" customHeight="1">
      <c r="B2" s="39" t="s">
        <v>83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2" customFormat="1" ht="15" customHeight="1"/>
    <row r="4" spans="1:15" s="2" customFormat="1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25" customFormat="1" ht="22.5" customHeight="1" thickBot="1">
      <c r="B5" s="21" t="s">
        <v>59</v>
      </c>
      <c r="C5" s="23" t="s">
        <v>60</v>
      </c>
      <c r="D5" s="22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s="26" customFormat="1" ht="21" customHeight="1">
      <c r="B6" s="3" t="s">
        <v>60</v>
      </c>
      <c r="C6" s="4">
        <f>SUM(C7:C41)</f>
        <v>8485293</v>
      </c>
      <c r="D6" s="4">
        <f t="shared" ref="D6:O6" si="0">SUM(D7:D41)</f>
        <v>728520</v>
      </c>
      <c r="E6" s="4">
        <f t="shared" si="0"/>
        <v>665521</v>
      </c>
      <c r="F6" s="4">
        <f t="shared" si="0"/>
        <v>710791</v>
      </c>
      <c r="G6" s="4">
        <f t="shared" si="0"/>
        <v>651377</v>
      </c>
      <c r="H6" s="4">
        <f t="shared" si="0"/>
        <v>709137</v>
      </c>
      <c r="I6" s="4">
        <f t="shared" si="0"/>
        <v>682966</v>
      </c>
      <c r="J6" s="4">
        <f t="shared" si="0"/>
        <v>742045</v>
      </c>
      <c r="K6" s="4">
        <f t="shared" si="0"/>
        <v>757743</v>
      </c>
      <c r="L6" s="4">
        <f t="shared" si="0"/>
        <v>702530</v>
      </c>
      <c r="M6" s="4">
        <f t="shared" si="0"/>
        <v>731763</v>
      </c>
      <c r="N6" s="4">
        <f t="shared" si="0"/>
        <v>687105</v>
      </c>
      <c r="O6" s="4">
        <f t="shared" si="0"/>
        <v>715795</v>
      </c>
    </row>
    <row r="7" spans="1:15" s="25" customFormat="1">
      <c r="B7" s="30" t="s">
        <v>41</v>
      </c>
      <c r="C7" s="35">
        <f>SUM(D7:O7)</f>
        <v>2616054</v>
      </c>
      <c r="D7" s="31">
        <v>220535</v>
      </c>
      <c r="E7" s="31">
        <v>202593</v>
      </c>
      <c r="F7" s="31">
        <v>219518</v>
      </c>
      <c r="G7" s="31">
        <v>203187</v>
      </c>
      <c r="H7" s="31">
        <v>220976</v>
      </c>
      <c r="I7" s="31">
        <v>214819</v>
      </c>
      <c r="J7" s="31">
        <v>222257</v>
      </c>
      <c r="K7" s="31">
        <v>233627</v>
      </c>
      <c r="L7" s="31">
        <v>225357</v>
      </c>
      <c r="M7" s="31">
        <v>231799</v>
      </c>
      <c r="N7" s="31">
        <v>209197</v>
      </c>
      <c r="O7" s="31">
        <v>212189</v>
      </c>
    </row>
    <row r="8" spans="1:15" s="25" customFormat="1">
      <c r="B8" s="27" t="s">
        <v>84</v>
      </c>
      <c r="C8" s="36">
        <f t="shared" ref="C8:C41" si="1">SUM(D8:O8)</f>
        <v>1811413</v>
      </c>
      <c r="D8" s="28">
        <v>157263</v>
      </c>
      <c r="E8" s="28">
        <v>144468</v>
      </c>
      <c r="F8" s="28">
        <v>153302</v>
      </c>
      <c r="G8" s="28">
        <v>139521</v>
      </c>
      <c r="H8" s="29">
        <v>151661</v>
      </c>
      <c r="I8" s="29">
        <v>143305</v>
      </c>
      <c r="J8" s="29">
        <v>157011</v>
      </c>
      <c r="K8" s="28">
        <v>167087</v>
      </c>
      <c r="L8" s="28">
        <v>148100</v>
      </c>
      <c r="M8" s="28">
        <v>151101</v>
      </c>
      <c r="N8" s="28">
        <v>149002</v>
      </c>
      <c r="O8" s="28">
        <v>149592</v>
      </c>
    </row>
    <row r="9" spans="1:15" s="25" customFormat="1">
      <c r="B9" s="27" t="s">
        <v>39</v>
      </c>
      <c r="C9" s="36">
        <f t="shared" si="1"/>
        <v>712440</v>
      </c>
      <c r="D9" s="29">
        <v>67653</v>
      </c>
      <c r="E9" s="29">
        <v>62164</v>
      </c>
      <c r="F9" s="29">
        <v>67362</v>
      </c>
      <c r="G9" s="28">
        <v>50133</v>
      </c>
      <c r="H9" s="28">
        <v>57477</v>
      </c>
      <c r="I9" s="28">
        <v>52264</v>
      </c>
      <c r="J9" s="28">
        <v>58627</v>
      </c>
      <c r="K9" s="28">
        <v>58888</v>
      </c>
      <c r="L9" s="28">
        <v>55846</v>
      </c>
      <c r="M9" s="28">
        <v>58147</v>
      </c>
      <c r="N9" s="28">
        <v>61259</v>
      </c>
      <c r="O9" s="28">
        <v>62620</v>
      </c>
    </row>
    <row r="10" spans="1:15" s="25" customFormat="1">
      <c r="B10" s="27" t="s">
        <v>33</v>
      </c>
      <c r="C10" s="36">
        <f t="shared" si="1"/>
        <v>412140</v>
      </c>
      <c r="D10" s="28">
        <v>33658</v>
      </c>
      <c r="E10" s="28">
        <v>34066</v>
      </c>
      <c r="F10" s="28">
        <v>31316</v>
      </c>
      <c r="G10" s="28">
        <v>28914</v>
      </c>
      <c r="H10" s="28">
        <v>35652</v>
      </c>
      <c r="I10" s="28">
        <v>34008</v>
      </c>
      <c r="J10" s="28">
        <v>39615</v>
      </c>
      <c r="K10" s="28">
        <v>37528</v>
      </c>
      <c r="L10" s="28">
        <v>30546</v>
      </c>
      <c r="M10" s="28">
        <v>39097</v>
      </c>
      <c r="N10" s="28">
        <v>32393</v>
      </c>
      <c r="O10" s="28">
        <v>35347</v>
      </c>
    </row>
    <row r="11" spans="1:15" s="25" customFormat="1">
      <c r="B11" s="27" t="s">
        <v>28</v>
      </c>
      <c r="C11" s="36">
        <f t="shared" si="1"/>
        <v>355498</v>
      </c>
      <c r="D11" s="28">
        <v>29852</v>
      </c>
      <c r="E11" s="28">
        <v>28498</v>
      </c>
      <c r="F11" s="28">
        <v>31991</v>
      </c>
      <c r="G11" s="28">
        <v>27882</v>
      </c>
      <c r="H11" s="28">
        <v>32276</v>
      </c>
      <c r="I11" s="28">
        <v>29647</v>
      </c>
      <c r="J11" s="28">
        <v>31249</v>
      </c>
      <c r="K11" s="28">
        <v>31472</v>
      </c>
      <c r="L11" s="28">
        <v>29184</v>
      </c>
      <c r="M11" s="28">
        <v>29238</v>
      </c>
      <c r="N11" s="28">
        <v>25118</v>
      </c>
      <c r="O11" s="28">
        <v>29091</v>
      </c>
    </row>
    <row r="12" spans="1:15" s="25" customFormat="1">
      <c r="B12" s="27" t="s">
        <v>37</v>
      </c>
      <c r="C12" s="36">
        <f t="shared" si="1"/>
        <v>250263</v>
      </c>
      <c r="D12" s="29">
        <v>20149</v>
      </c>
      <c r="E12" s="28">
        <v>18219</v>
      </c>
      <c r="F12" s="28">
        <v>20018</v>
      </c>
      <c r="G12" s="29">
        <v>20715</v>
      </c>
      <c r="H12" s="29">
        <v>21511</v>
      </c>
      <c r="I12" s="29">
        <v>21068</v>
      </c>
      <c r="J12" s="29">
        <v>21794</v>
      </c>
      <c r="K12" s="28">
        <v>21835</v>
      </c>
      <c r="L12" s="28">
        <v>22105</v>
      </c>
      <c r="M12" s="28">
        <v>21835</v>
      </c>
      <c r="N12" s="28">
        <v>20514</v>
      </c>
      <c r="O12" s="28">
        <v>20500</v>
      </c>
    </row>
    <row r="13" spans="1:15" s="25" customFormat="1">
      <c r="B13" s="27" t="s">
        <v>68</v>
      </c>
      <c r="C13" s="36">
        <f t="shared" si="1"/>
        <v>236696</v>
      </c>
      <c r="D13" s="28">
        <v>19120</v>
      </c>
      <c r="E13" s="28">
        <v>17927</v>
      </c>
      <c r="F13" s="28">
        <v>22281</v>
      </c>
      <c r="G13" s="28">
        <v>20626</v>
      </c>
      <c r="H13" s="28">
        <v>22695</v>
      </c>
      <c r="I13" s="28">
        <v>21643</v>
      </c>
      <c r="J13" s="28">
        <v>22477</v>
      </c>
      <c r="K13" s="28">
        <v>22010</v>
      </c>
      <c r="L13" s="28">
        <v>16271</v>
      </c>
      <c r="M13" s="28">
        <v>16779</v>
      </c>
      <c r="N13" s="28">
        <v>16399</v>
      </c>
      <c r="O13" s="28">
        <v>18468</v>
      </c>
    </row>
    <row r="14" spans="1:15" s="25" customFormat="1">
      <c r="B14" s="27" t="s">
        <v>36</v>
      </c>
      <c r="C14" s="36">
        <f t="shared" si="1"/>
        <v>215846</v>
      </c>
      <c r="D14" s="28">
        <v>17921</v>
      </c>
      <c r="E14" s="28">
        <v>16793</v>
      </c>
      <c r="F14" s="28">
        <v>17905</v>
      </c>
      <c r="G14" s="28">
        <v>16863</v>
      </c>
      <c r="H14" s="28">
        <v>17068</v>
      </c>
      <c r="I14" s="28">
        <v>16439</v>
      </c>
      <c r="J14" s="28">
        <v>22020</v>
      </c>
      <c r="K14" s="28">
        <v>22322</v>
      </c>
      <c r="L14" s="28">
        <v>18069</v>
      </c>
      <c r="M14" s="28">
        <v>17838</v>
      </c>
      <c r="N14" s="28">
        <v>16250</v>
      </c>
      <c r="O14" s="28">
        <v>16358</v>
      </c>
    </row>
    <row r="15" spans="1:15" s="25" customFormat="1">
      <c r="B15" s="27" t="s">
        <v>25</v>
      </c>
      <c r="C15" s="36">
        <f t="shared" si="1"/>
        <v>182967</v>
      </c>
      <c r="D15" s="28">
        <v>15668</v>
      </c>
      <c r="E15" s="28">
        <v>13323</v>
      </c>
      <c r="F15" s="28">
        <v>14710</v>
      </c>
      <c r="G15" s="28">
        <v>15114</v>
      </c>
      <c r="H15" s="28">
        <v>14669</v>
      </c>
      <c r="I15" s="28">
        <v>14738</v>
      </c>
      <c r="J15" s="28">
        <v>15893</v>
      </c>
      <c r="K15" s="28">
        <v>16389</v>
      </c>
      <c r="L15" s="28">
        <v>16323</v>
      </c>
      <c r="M15" s="28">
        <v>15634</v>
      </c>
      <c r="N15" s="28">
        <v>14722</v>
      </c>
      <c r="O15" s="28">
        <v>15784</v>
      </c>
    </row>
    <row r="16" spans="1:15" s="25" customFormat="1">
      <c r="B16" s="27" t="s">
        <v>22</v>
      </c>
      <c r="C16" s="36">
        <f t="shared" si="1"/>
        <v>179969</v>
      </c>
      <c r="D16" s="28">
        <v>15923</v>
      </c>
      <c r="E16" s="28">
        <v>14510</v>
      </c>
      <c r="F16" s="28">
        <v>13981</v>
      </c>
      <c r="G16" s="28">
        <v>12934</v>
      </c>
      <c r="H16" s="28">
        <v>14159</v>
      </c>
      <c r="I16" s="28">
        <v>15797</v>
      </c>
      <c r="J16" s="28">
        <v>17199</v>
      </c>
      <c r="K16" s="28">
        <v>17699</v>
      </c>
      <c r="L16" s="28">
        <v>15253</v>
      </c>
      <c r="M16" s="28">
        <v>15022</v>
      </c>
      <c r="N16" s="28">
        <v>13737</v>
      </c>
      <c r="O16" s="28">
        <v>13755</v>
      </c>
    </row>
    <row r="17" spans="2:15" s="25" customFormat="1">
      <c r="B17" s="27" t="s">
        <v>38</v>
      </c>
      <c r="C17" s="36">
        <f t="shared" si="1"/>
        <v>174846</v>
      </c>
      <c r="D17" s="28">
        <v>14702</v>
      </c>
      <c r="E17" s="28">
        <v>12756</v>
      </c>
      <c r="F17" s="28">
        <v>15164</v>
      </c>
      <c r="G17" s="28">
        <v>14376</v>
      </c>
      <c r="H17" s="28">
        <v>14426</v>
      </c>
      <c r="I17" s="28">
        <v>14294</v>
      </c>
      <c r="J17" s="28">
        <v>16102</v>
      </c>
      <c r="K17" s="28">
        <v>15715</v>
      </c>
      <c r="L17" s="28">
        <v>14369</v>
      </c>
      <c r="M17" s="28">
        <v>13878</v>
      </c>
      <c r="N17" s="28">
        <v>14011</v>
      </c>
      <c r="O17" s="28">
        <v>15053</v>
      </c>
    </row>
    <row r="18" spans="2:15" s="25" customFormat="1">
      <c r="B18" s="27" t="s">
        <v>19</v>
      </c>
      <c r="C18" s="36">
        <f t="shared" si="1"/>
        <v>144218</v>
      </c>
      <c r="D18" s="28">
        <v>9763</v>
      </c>
      <c r="E18" s="28">
        <v>9008</v>
      </c>
      <c r="F18" s="28">
        <v>10723</v>
      </c>
      <c r="G18" s="28">
        <v>14797</v>
      </c>
      <c r="H18" s="28">
        <v>10717</v>
      </c>
      <c r="I18" s="28">
        <v>10785</v>
      </c>
      <c r="J18" s="28">
        <v>11270</v>
      </c>
      <c r="K18" s="28">
        <v>12062</v>
      </c>
      <c r="L18" s="28">
        <v>13118</v>
      </c>
      <c r="M18" s="28">
        <v>14475</v>
      </c>
      <c r="N18" s="28">
        <v>14016</v>
      </c>
      <c r="O18" s="28">
        <v>13484</v>
      </c>
    </row>
    <row r="19" spans="2:15" s="25" customFormat="1">
      <c r="B19" s="27" t="s">
        <v>34</v>
      </c>
      <c r="C19" s="36">
        <f t="shared" si="1"/>
        <v>126604</v>
      </c>
      <c r="D19" s="29">
        <v>9737</v>
      </c>
      <c r="E19" s="29">
        <v>8785</v>
      </c>
      <c r="F19" s="29">
        <v>9503</v>
      </c>
      <c r="G19" s="29">
        <v>8424</v>
      </c>
      <c r="H19" s="29">
        <v>9530</v>
      </c>
      <c r="I19" s="29">
        <v>10680</v>
      </c>
      <c r="J19" s="29">
        <v>11535</v>
      </c>
      <c r="K19" s="29">
        <v>11442</v>
      </c>
      <c r="L19" s="29">
        <v>10668</v>
      </c>
      <c r="M19" s="29">
        <v>11599</v>
      </c>
      <c r="N19" s="28">
        <v>11923</v>
      </c>
      <c r="O19" s="29">
        <v>12778</v>
      </c>
    </row>
    <row r="20" spans="2:15" s="25" customFormat="1">
      <c r="B20" s="27" t="s">
        <v>26</v>
      </c>
      <c r="C20" s="36">
        <f t="shared" si="1"/>
        <v>119788</v>
      </c>
      <c r="D20" s="28">
        <v>8057</v>
      </c>
      <c r="E20" s="28">
        <v>6925</v>
      </c>
      <c r="F20" s="28">
        <v>7232</v>
      </c>
      <c r="G20" s="28">
        <v>10106</v>
      </c>
      <c r="H20" s="28">
        <v>9719</v>
      </c>
      <c r="I20" s="28">
        <v>11664</v>
      </c>
      <c r="J20" s="28">
        <v>15039</v>
      </c>
      <c r="K20" s="28">
        <v>13899</v>
      </c>
      <c r="L20" s="28">
        <v>8782</v>
      </c>
      <c r="M20" s="28">
        <v>13819</v>
      </c>
      <c r="N20" s="28">
        <v>7419</v>
      </c>
      <c r="O20" s="28">
        <v>7127</v>
      </c>
    </row>
    <row r="21" spans="2:15" s="25" customFormat="1">
      <c r="B21" s="27" t="s">
        <v>31</v>
      </c>
      <c r="C21" s="36">
        <f t="shared" si="1"/>
        <v>113804</v>
      </c>
      <c r="D21" s="28">
        <v>12678</v>
      </c>
      <c r="E21" s="28">
        <v>12002</v>
      </c>
      <c r="F21" s="28">
        <v>11058</v>
      </c>
      <c r="G21" s="28">
        <v>9596</v>
      </c>
      <c r="H21" s="28">
        <v>9648</v>
      </c>
      <c r="I21" s="28">
        <v>8842</v>
      </c>
      <c r="J21" s="28">
        <v>9376</v>
      </c>
      <c r="K21" s="28">
        <v>10200</v>
      </c>
      <c r="L21" s="28">
        <v>7392</v>
      </c>
      <c r="M21" s="28">
        <v>7051</v>
      </c>
      <c r="N21" s="28">
        <v>7468</v>
      </c>
      <c r="O21" s="28">
        <v>8493</v>
      </c>
    </row>
    <row r="22" spans="2:15" s="25" customFormat="1">
      <c r="B22" s="27" t="s">
        <v>40</v>
      </c>
      <c r="C22" s="36">
        <f t="shared" si="1"/>
        <v>111196</v>
      </c>
      <c r="D22" s="29">
        <v>10330</v>
      </c>
      <c r="E22" s="29">
        <v>9550</v>
      </c>
      <c r="F22" s="29">
        <v>10562</v>
      </c>
      <c r="G22" s="29">
        <v>10024</v>
      </c>
      <c r="H22" s="29">
        <v>10703</v>
      </c>
      <c r="I22" s="29">
        <v>8672</v>
      </c>
      <c r="J22" s="29">
        <v>8909</v>
      </c>
      <c r="K22" s="29">
        <v>8401</v>
      </c>
      <c r="L22" s="29">
        <v>8430</v>
      </c>
      <c r="M22" s="28">
        <v>8896</v>
      </c>
      <c r="N22" s="29">
        <v>8354</v>
      </c>
      <c r="O22" s="29">
        <v>8365</v>
      </c>
    </row>
    <row r="23" spans="2:15" s="25" customFormat="1">
      <c r="B23" s="27" t="s">
        <v>48</v>
      </c>
      <c r="C23" s="36">
        <f t="shared" si="1"/>
        <v>105895</v>
      </c>
      <c r="D23" s="29">
        <v>13520</v>
      </c>
      <c r="E23" s="29">
        <v>12331</v>
      </c>
      <c r="F23" s="29">
        <v>10073</v>
      </c>
      <c r="G23" s="29">
        <v>7946</v>
      </c>
      <c r="H23" s="29">
        <v>8044</v>
      </c>
      <c r="I23" s="29">
        <v>7255</v>
      </c>
      <c r="J23" s="29">
        <v>10202</v>
      </c>
      <c r="K23" s="29">
        <v>6366</v>
      </c>
      <c r="L23" s="29">
        <v>6779</v>
      </c>
      <c r="M23" s="29">
        <v>6830</v>
      </c>
      <c r="N23" s="28">
        <v>6460</v>
      </c>
      <c r="O23" s="28">
        <v>10089</v>
      </c>
    </row>
    <row r="24" spans="2:15" s="25" customFormat="1">
      <c r="B24" s="27" t="s">
        <v>52</v>
      </c>
      <c r="C24" s="36">
        <f t="shared" si="1"/>
        <v>103347</v>
      </c>
      <c r="D24" s="28">
        <v>8132</v>
      </c>
      <c r="E24" s="28">
        <v>7318</v>
      </c>
      <c r="F24" s="28">
        <v>8852</v>
      </c>
      <c r="G24" s="28">
        <v>7940</v>
      </c>
      <c r="H24" s="28">
        <v>9499</v>
      </c>
      <c r="I24" s="28">
        <v>9434</v>
      </c>
      <c r="J24" s="28">
        <v>9141</v>
      </c>
      <c r="K24" s="28">
        <v>9684</v>
      </c>
      <c r="L24" s="28">
        <v>9128</v>
      </c>
      <c r="M24" s="28">
        <v>8531</v>
      </c>
      <c r="N24" s="28">
        <v>7777</v>
      </c>
      <c r="O24" s="28">
        <v>7911</v>
      </c>
    </row>
    <row r="25" spans="2:15" s="25" customFormat="1">
      <c r="B25" s="27" t="s">
        <v>54</v>
      </c>
      <c r="C25" s="36">
        <f t="shared" si="1"/>
        <v>102958</v>
      </c>
      <c r="D25" s="28">
        <v>8738</v>
      </c>
      <c r="E25" s="28">
        <v>7464</v>
      </c>
      <c r="F25" s="28">
        <v>7965</v>
      </c>
      <c r="G25" s="28">
        <v>7574</v>
      </c>
      <c r="H25" s="28">
        <v>8165</v>
      </c>
      <c r="I25" s="28">
        <v>7921</v>
      </c>
      <c r="J25" s="28">
        <v>8648</v>
      </c>
      <c r="K25" s="28">
        <v>8349</v>
      </c>
      <c r="L25" s="28">
        <v>8334</v>
      </c>
      <c r="M25" s="28">
        <v>8961</v>
      </c>
      <c r="N25" s="28">
        <v>10407</v>
      </c>
      <c r="O25" s="28">
        <v>10432</v>
      </c>
    </row>
    <row r="26" spans="2:15" s="25" customFormat="1">
      <c r="B26" s="27" t="s">
        <v>69</v>
      </c>
      <c r="C26" s="36">
        <f t="shared" si="1"/>
        <v>95400</v>
      </c>
      <c r="D26" s="28">
        <v>7909</v>
      </c>
      <c r="E26" s="28">
        <v>7100</v>
      </c>
      <c r="F26" s="28">
        <v>8266</v>
      </c>
      <c r="G26" s="28">
        <v>8131</v>
      </c>
      <c r="H26" s="28">
        <v>7780</v>
      </c>
      <c r="I26" s="28">
        <v>7501</v>
      </c>
      <c r="J26" s="28">
        <v>8373</v>
      </c>
      <c r="K26" s="28">
        <v>8330</v>
      </c>
      <c r="L26" s="28">
        <v>7734</v>
      </c>
      <c r="M26" s="28">
        <v>8375</v>
      </c>
      <c r="N26" s="28">
        <v>7581</v>
      </c>
      <c r="O26" s="28">
        <v>8320</v>
      </c>
    </row>
    <row r="27" spans="2:15" s="25" customFormat="1">
      <c r="B27" s="27" t="s">
        <v>15</v>
      </c>
      <c r="C27" s="36">
        <f t="shared" si="1"/>
        <v>80223</v>
      </c>
      <c r="D27" s="29">
        <v>8465</v>
      </c>
      <c r="E27" s="29">
        <v>8051</v>
      </c>
      <c r="F27" s="28">
        <v>5952</v>
      </c>
      <c r="G27" s="29">
        <v>5535</v>
      </c>
      <c r="H27" s="29">
        <v>5706</v>
      </c>
      <c r="I27" s="29">
        <v>5197</v>
      </c>
      <c r="J27" s="29">
        <v>6392</v>
      </c>
      <c r="K27" s="29">
        <v>6066</v>
      </c>
      <c r="L27" s="29">
        <v>5841</v>
      </c>
      <c r="M27" s="29">
        <v>7549</v>
      </c>
      <c r="N27" s="29">
        <v>7416</v>
      </c>
      <c r="O27" s="29">
        <v>8053</v>
      </c>
    </row>
    <row r="28" spans="2:15" s="25" customFormat="1">
      <c r="B28" s="27" t="s">
        <v>18</v>
      </c>
      <c r="C28" s="36">
        <f>SUM(D28:O28)</f>
        <v>55284</v>
      </c>
      <c r="D28" s="28">
        <v>5993</v>
      </c>
      <c r="E28" s="28"/>
      <c r="F28" s="29"/>
      <c r="G28" s="29">
        <v>84</v>
      </c>
      <c r="H28" s="29"/>
      <c r="I28" s="29"/>
      <c r="J28" s="29"/>
      <c r="K28" s="28"/>
      <c r="L28" s="28">
        <v>12355</v>
      </c>
      <c r="M28" s="28">
        <v>11958</v>
      </c>
      <c r="N28" s="28">
        <v>13035</v>
      </c>
      <c r="O28" s="28">
        <v>11859</v>
      </c>
    </row>
    <row r="29" spans="2:15" s="25" customFormat="1">
      <c r="B29" s="27" t="s">
        <v>23</v>
      </c>
      <c r="C29" s="36">
        <f t="shared" si="1"/>
        <v>55167</v>
      </c>
      <c r="D29" s="28">
        <v>4581</v>
      </c>
      <c r="E29" s="28">
        <v>4280</v>
      </c>
      <c r="F29" s="28">
        <v>4777</v>
      </c>
      <c r="G29" s="28">
        <v>4263</v>
      </c>
      <c r="H29" s="28">
        <v>4606</v>
      </c>
      <c r="I29" s="28">
        <v>4423</v>
      </c>
      <c r="J29" s="28">
        <v>5409</v>
      </c>
      <c r="K29" s="28">
        <v>5026</v>
      </c>
      <c r="L29" s="28">
        <v>4391</v>
      </c>
      <c r="M29" s="28">
        <v>4531</v>
      </c>
      <c r="N29" s="28">
        <v>4181</v>
      </c>
      <c r="O29" s="28">
        <v>4699</v>
      </c>
    </row>
    <row r="30" spans="2:15" s="25" customFormat="1">
      <c r="B30" s="27" t="s">
        <v>62</v>
      </c>
      <c r="C30" s="36">
        <f t="shared" si="1"/>
        <v>44988</v>
      </c>
      <c r="D30" s="29">
        <v>4283</v>
      </c>
      <c r="E30" s="29">
        <v>3830</v>
      </c>
      <c r="F30" s="29">
        <v>4020</v>
      </c>
      <c r="G30" s="29">
        <v>3626</v>
      </c>
      <c r="H30" s="29">
        <v>3159</v>
      </c>
      <c r="I30" s="29">
        <v>3517</v>
      </c>
      <c r="J30" s="29">
        <v>3598</v>
      </c>
      <c r="K30" s="29">
        <v>3719</v>
      </c>
      <c r="L30" s="29">
        <v>2967</v>
      </c>
      <c r="M30" s="29">
        <v>4087</v>
      </c>
      <c r="N30" s="28">
        <v>3517</v>
      </c>
      <c r="O30" s="29">
        <v>4665</v>
      </c>
    </row>
    <row r="31" spans="2:15" s="25" customFormat="1">
      <c r="B31" s="27" t="s">
        <v>50</v>
      </c>
      <c r="C31" s="36">
        <f t="shared" si="1"/>
        <v>36398</v>
      </c>
      <c r="D31" s="29">
        <v>920</v>
      </c>
      <c r="E31" s="29">
        <v>966</v>
      </c>
      <c r="F31" s="29">
        <v>1134</v>
      </c>
      <c r="G31" s="29">
        <v>892</v>
      </c>
      <c r="H31" s="29">
        <v>7117</v>
      </c>
      <c r="I31" s="28">
        <v>6328</v>
      </c>
      <c r="J31" s="29">
        <v>7358</v>
      </c>
      <c r="K31" s="29">
        <v>7092</v>
      </c>
      <c r="L31" s="28">
        <v>1395</v>
      </c>
      <c r="M31" s="29">
        <v>993</v>
      </c>
      <c r="N31" s="29">
        <v>1126</v>
      </c>
      <c r="O31" s="29">
        <v>1077</v>
      </c>
    </row>
    <row r="32" spans="2:15" s="25" customFormat="1">
      <c r="B32" s="27" t="s">
        <v>63</v>
      </c>
      <c r="C32" s="36">
        <f t="shared" si="1"/>
        <v>22585</v>
      </c>
      <c r="D32" s="28">
        <v>2454</v>
      </c>
      <c r="E32" s="28">
        <v>2013</v>
      </c>
      <c r="F32" s="28">
        <v>2132</v>
      </c>
      <c r="G32" s="28">
        <v>1746</v>
      </c>
      <c r="H32" s="28">
        <v>1585</v>
      </c>
      <c r="I32" s="28">
        <v>1570</v>
      </c>
      <c r="J32" s="28">
        <v>1929</v>
      </c>
      <c r="K32" s="28">
        <v>1942</v>
      </c>
      <c r="L32" s="28">
        <v>1579</v>
      </c>
      <c r="M32" s="28">
        <v>1701</v>
      </c>
      <c r="N32" s="28">
        <v>1811</v>
      </c>
      <c r="O32" s="28">
        <v>2123</v>
      </c>
    </row>
    <row r="33" spans="2:15" s="25" customFormat="1">
      <c r="B33" s="27" t="s">
        <v>85</v>
      </c>
      <c r="C33" s="36">
        <f t="shared" si="1"/>
        <v>8689</v>
      </c>
      <c r="D33" s="29" t="s">
        <v>61</v>
      </c>
      <c r="E33" s="29" t="s">
        <v>61</v>
      </c>
      <c r="F33" s="29" t="s">
        <v>61</v>
      </c>
      <c r="G33" s="29" t="s">
        <v>61</v>
      </c>
      <c r="H33" s="29" t="s">
        <v>61</v>
      </c>
      <c r="I33" s="29" t="s">
        <v>61</v>
      </c>
      <c r="J33" s="29" t="s">
        <v>61</v>
      </c>
      <c r="K33" s="29" t="s">
        <v>61</v>
      </c>
      <c r="L33" s="29">
        <v>1904</v>
      </c>
      <c r="M33" s="28">
        <v>2009</v>
      </c>
      <c r="N33" s="29">
        <v>1981</v>
      </c>
      <c r="O33" s="29">
        <v>2795</v>
      </c>
    </row>
    <row r="34" spans="2:15" s="25" customFormat="1">
      <c r="B34" s="27" t="s">
        <v>29</v>
      </c>
      <c r="C34" s="36">
        <f t="shared" si="1"/>
        <v>4688</v>
      </c>
      <c r="D34" s="29">
        <v>516</v>
      </c>
      <c r="E34" s="28">
        <v>488</v>
      </c>
      <c r="F34" s="28">
        <v>481</v>
      </c>
      <c r="G34" s="29">
        <v>428</v>
      </c>
      <c r="H34" s="29">
        <v>589</v>
      </c>
      <c r="I34" s="29">
        <v>679</v>
      </c>
      <c r="J34" s="29">
        <v>553</v>
      </c>
      <c r="K34" s="28">
        <v>569</v>
      </c>
      <c r="L34" s="28">
        <v>310</v>
      </c>
      <c r="M34" s="28">
        <v>30</v>
      </c>
      <c r="N34" s="28">
        <v>31</v>
      </c>
      <c r="O34" s="28">
        <v>14</v>
      </c>
    </row>
    <row r="35" spans="2:15" s="25" customFormat="1">
      <c r="B35" s="27" t="s">
        <v>86</v>
      </c>
      <c r="C35" s="36">
        <f t="shared" si="1"/>
        <v>3967</v>
      </c>
      <c r="D35" s="29" t="s">
        <v>61</v>
      </c>
      <c r="E35" s="29" t="s">
        <v>61</v>
      </c>
      <c r="F35" s="29" t="s">
        <v>61</v>
      </c>
      <c r="G35" s="29" t="s">
        <v>61</v>
      </c>
      <c r="H35" s="29" t="s">
        <v>61</v>
      </c>
      <c r="I35" s="29" t="s">
        <v>61</v>
      </c>
      <c r="J35" s="29" t="s">
        <v>61</v>
      </c>
      <c r="K35" s="29" t="s">
        <v>61</v>
      </c>
      <c r="L35" s="29" t="s">
        <v>61</v>
      </c>
      <c r="M35" s="29" t="s">
        <v>61</v>
      </c>
      <c r="N35" s="29" t="s">
        <v>61</v>
      </c>
      <c r="O35" s="29">
        <v>3967</v>
      </c>
    </row>
    <row r="36" spans="2:15" s="25" customFormat="1">
      <c r="B36" s="27" t="s">
        <v>45</v>
      </c>
      <c r="C36" s="36">
        <f t="shared" si="1"/>
        <v>1245</v>
      </c>
      <c r="D36" s="29" t="s">
        <v>61</v>
      </c>
      <c r="E36" s="29" t="s">
        <v>61</v>
      </c>
      <c r="F36" s="29" t="s">
        <v>61</v>
      </c>
      <c r="G36" s="29" t="s">
        <v>61</v>
      </c>
      <c r="H36" s="29" t="s">
        <v>61</v>
      </c>
      <c r="I36" s="28">
        <v>474</v>
      </c>
      <c r="J36" s="28">
        <v>69</v>
      </c>
      <c r="K36" s="29" t="s">
        <v>61</v>
      </c>
      <c r="L36" s="29" t="s">
        <v>61</v>
      </c>
      <c r="M36" s="29" t="s">
        <v>61</v>
      </c>
      <c r="N36" s="29" t="s">
        <v>61</v>
      </c>
      <c r="O36" s="29">
        <v>702</v>
      </c>
    </row>
    <row r="37" spans="2:15" s="25" customFormat="1">
      <c r="B37" s="27" t="s">
        <v>87</v>
      </c>
      <c r="C37" s="36">
        <f t="shared" si="1"/>
        <v>513</v>
      </c>
      <c r="D37" s="29" t="s">
        <v>61</v>
      </c>
      <c r="E37" s="29" t="s">
        <v>61</v>
      </c>
      <c r="F37" s="29">
        <v>513</v>
      </c>
      <c r="G37" s="29" t="s">
        <v>61</v>
      </c>
      <c r="H37" s="29" t="s">
        <v>61</v>
      </c>
      <c r="I37" s="29" t="s">
        <v>61</v>
      </c>
      <c r="J37" s="29" t="s">
        <v>61</v>
      </c>
      <c r="K37" s="29" t="s">
        <v>61</v>
      </c>
      <c r="L37" s="29" t="s">
        <v>61</v>
      </c>
      <c r="M37" s="29" t="s">
        <v>61</v>
      </c>
      <c r="N37" s="29" t="s">
        <v>61</v>
      </c>
      <c r="O37" s="29" t="s">
        <v>61</v>
      </c>
    </row>
    <row r="38" spans="2:15" s="25" customFormat="1">
      <c r="B38" s="27" t="s">
        <v>55</v>
      </c>
      <c r="C38" s="36">
        <f t="shared" si="1"/>
        <v>85</v>
      </c>
      <c r="D38" s="29" t="s">
        <v>61</v>
      </c>
      <c r="E38" s="29" t="s">
        <v>61</v>
      </c>
      <c r="F38" s="29" t="s">
        <v>61</v>
      </c>
      <c r="G38" s="29" t="s">
        <v>61</v>
      </c>
      <c r="H38" s="29" t="s">
        <v>61</v>
      </c>
      <c r="I38" s="29" t="s">
        <v>61</v>
      </c>
      <c r="J38" s="29" t="s">
        <v>61</v>
      </c>
      <c r="K38" s="29" t="s">
        <v>61</v>
      </c>
      <c r="L38" s="29" t="s">
        <v>61</v>
      </c>
      <c r="M38" s="29" t="s">
        <v>61</v>
      </c>
      <c r="N38" s="29" t="s">
        <v>61</v>
      </c>
      <c r="O38" s="29">
        <v>85</v>
      </c>
    </row>
    <row r="39" spans="2:15" s="25" customFormat="1">
      <c r="B39" s="27" t="s">
        <v>88</v>
      </c>
      <c r="C39" s="36">
        <f t="shared" si="1"/>
        <v>81</v>
      </c>
      <c r="D39" s="29" t="s">
        <v>61</v>
      </c>
      <c r="E39" s="29">
        <v>81</v>
      </c>
      <c r="F39" s="29" t="s">
        <v>61</v>
      </c>
      <c r="G39" s="29" t="s">
        <v>61</v>
      </c>
      <c r="H39" s="29" t="s">
        <v>61</v>
      </c>
      <c r="I39" s="29" t="s">
        <v>61</v>
      </c>
      <c r="J39" s="29" t="s">
        <v>61</v>
      </c>
      <c r="K39" s="29" t="s">
        <v>61</v>
      </c>
      <c r="L39" s="29" t="s">
        <v>61</v>
      </c>
      <c r="M39" s="29" t="s">
        <v>61</v>
      </c>
      <c r="N39" s="29" t="s">
        <v>61</v>
      </c>
      <c r="O39" s="29" t="s">
        <v>61</v>
      </c>
    </row>
    <row r="40" spans="2:15" s="25" customFormat="1">
      <c r="B40" s="27" t="s">
        <v>51</v>
      </c>
      <c r="C40" s="36">
        <f t="shared" si="1"/>
        <v>24</v>
      </c>
      <c r="D40" s="29" t="s">
        <v>61</v>
      </c>
      <c r="E40" s="29" t="s">
        <v>61</v>
      </c>
      <c r="F40" s="29" t="s">
        <v>61</v>
      </c>
      <c r="G40" s="29" t="s">
        <v>61</v>
      </c>
      <c r="H40" s="29" t="s">
        <v>61</v>
      </c>
      <c r="I40" s="29" t="s">
        <v>61</v>
      </c>
      <c r="J40" s="29" t="s">
        <v>61</v>
      </c>
      <c r="K40" s="29">
        <v>24</v>
      </c>
      <c r="L40" s="29" t="s">
        <v>61</v>
      </c>
      <c r="M40" s="29" t="s">
        <v>61</v>
      </c>
      <c r="N40" s="29" t="s">
        <v>61</v>
      </c>
      <c r="O40" s="29" t="s">
        <v>61</v>
      </c>
    </row>
    <row r="41" spans="2:15" s="25" customFormat="1" ht="15.6" thickBot="1">
      <c r="B41" s="32" t="s">
        <v>42</v>
      </c>
      <c r="C41" s="37">
        <f t="shared" si="1"/>
        <v>14</v>
      </c>
      <c r="D41" s="38" t="s">
        <v>61</v>
      </c>
      <c r="E41" s="38">
        <v>12</v>
      </c>
      <c r="F41" s="38" t="s">
        <v>61</v>
      </c>
      <c r="G41" s="38" t="s">
        <v>61</v>
      </c>
      <c r="H41" s="38" t="s">
        <v>61</v>
      </c>
      <c r="I41" s="33">
        <v>2</v>
      </c>
      <c r="J41" s="38" t="s">
        <v>61</v>
      </c>
      <c r="K41" s="38" t="s">
        <v>61</v>
      </c>
      <c r="L41" s="38" t="s">
        <v>61</v>
      </c>
      <c r="M41" s="38" t="s">
        <v>61</v>
      </c>
      <c r="N41" s="38" t="s">
        <v>61</v>
      </c>
      <c r="O41" s="38" t="s">
        <v>61</v>
      </c>
    </row>
    <row r="42" spans="2:15">
      <c r="B42" s="18" t="s">
        <v>65</v>
      </c>
    </row>
    <row r="43" spans="2:15">
      <c r="B43" s="18" t="s">
        <v>66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2"/>
  <sheetViews>
    <sheetView showRowColHeaders="0" zoomScale="80" zoomScaleNormal="80" workbookViewId="0">
      <selection activeCell="H47" sqref="H47"/>
    </sheetView>
  </sheetViews>
  <sheetFormatPr baseColWidth="10" defaultColWidth="11.44140625" defaultRowHeight="15"/>
  <cols>
    <col min="1" max="1" width="4" style="34" customWidth="1"/>
    <col min="2" max="2" width="35.33203125" style="34" customWidth="1"/>
    <col min="3" max="11" width="11.44140625" style="34"/>
    <col min="12" max="12" width="12.6640625" style="34" customWidth="1"/>
    <col min="13" max="16384" width="11.44140625" style="34"/>
  </cols>
  <sheetData>
    <row r="1" spans="1:15" s="2" customFormat="1" ht="15" customHeight="1">
      <c r="A1" s="1"/>
    </row>
    <row r="2" spans="1:15" s="2" customFormat="1" ht="15" customHeight="1">
      <c r="B2" s="39" t="s">
        <v>89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2" customFormat="1" ht="15" customHeight="1"/>
    <row r="4" spans="1:15" s="2" customFormat="1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25" customFormat="1" ht="22.5" customHeight="1" thickBot="1">
      <c r="B5" s="21" t="s">
        <v>59</v>
      </c>
      <c r="C5" s="23" t="s">
        <v>60</v>
      </c>
      <c r="D5" s="22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s="26" customFormat="1" ht="21" customHeight="1">
      <c r="B6" s="3" t="s">
        <v>60</v>
      </c>
      <c r="C6" s="4">
        <f t="shared" ref="C6:O6" si="0">SUM(C7:C40)</f>
        <v>9026142</v>
      </c>
      <c r="D6" s="4">
        <f t="shared" si="0"/>
        <v>783061</v>
      </c>
      <c r="E6" s="4">
        <f t="shared" si="0"/>
        <v>713091</v>
      </c>
      <c r="F6" s="4">
        <f t="shared" si="0"/>
        <v>745887</v>
      </c>
      <c r="G6" s="4">
        <f t="shared" si="0"/>
        <v>694491</v>
      </c>
      <c r="H6" s="4">
        <f t="shared" si="0"/>
        <v>752498</v>
      </c>
      <c r="I6" s="4">
        <f t="shared" si="0"/>
        <v>709091</v>
      </c>
      <c r="J6" s="4">
        <f t="shared" si="0"/>
        <v>799245</v>
      </c>
      <c r="K6" s="4">
        <f t="shared" si="0"/>
        <v>809547</v>
      </c>
      <c r="L6" s="4">
        <f t="shared" si="0"/>
        <v>741452</v>
      </c>
      <c r="M6" s="4">
        <f t="shared" si="0"/>
        <v>794413</v>
      </c>
      <c r="N6" s="4">
        <f t="shared" si="0"/>
        <v>726212</v>
      </c>
      <c r="O6" s="4">
        <f t="shared" si="0"/>
        <v>757154</v>
      </c>
    </row>
    <row r="7" spans="1:15" s="25" customFormat="1">
      <c r="B7" s="30" t="s">
        <v>41</v>
      </c>
      <c r="C7" s="35">
        <f>SUM(D7:O7)</f>
        <v>2595275</v>
      </c>
      <c r="D7" s="31">
        <v>236085</v>
      </c>
      <c r="E7" s="31">
        <v>217048</v>
      </c>
      <c r="F7" s="31">
        <v>226683</v>
      </c>
      <c r="G7" s="31">
        <v>196843</v>
      </c>
      <c r="H7" s="31">
        <v>212560</v>
      </c>
      <c r="I7" s="31">
        <v>202306</v>
      </c>
      <c r="J7" s="31">
        <v>215719</v>
      </c>
      <c r="K7" s="31">
        <v>222090</v>
      </c>
      <c r="L7" s="31">
        <v>209604</v>
      </c>
      <c r="M7" s="31">
        <v>228740</v>
      </c>
      <c r="N7" s="31">
        <v>210967</v>
      </c>
      <c r="O7" s="31">
        <v>216630</v>
      </c>
    </row>
    <row r="8" spans="1:15" s="25" customFormat="1">
      <c r="B8" s="27" t="s">
        <v>84</v>
      </c>
      <c r="C8" s="36">
        <f t="shared" ref="C8:C40" si="1">SUM(D8:O8)</f>
        <v>1746969</v>
      </c>
      <c r="D8" s="28">
        <v>161227</v>
      </c>
      <c r="E8" s="28">
        <v>143134</v>
      </c>
      <c r="F8" s="28">
        <v>144900</v>
      </c>
      <c r="G8" s="28">
        <v>130202</v>
      </c>
      <c r="H8" s="29">
        <v>139160</v>
      </c>
      <c r="I8" s="29">
        <v>124449</v>
      </c>
      <c r="J8" s="29">
        <v>152955</v>
      </c>
      <c r="K8" s="28">
        <v>153163</v>
      </c>
      <c r="L8" s="28">
        <v>147088</v>
      </c>
      <c r="M8" s="28">
        <v>155286</v>
      </c>
      <c r="N8" s="28">
        <v>146372</v>
      </c>
      <c r="O8" s="28">
        <v>149033</v>
      </c>
    </row>
    <row r="9" spans="1:15" s="25" customFormat="1">
      <c r="B9" s="27" t="s">
        <v>90</v>
      </c>
      <c r="C9" s="36">
        <f t="shared" si="1"/>
        <v>814025</v>
      </c>
      <c r="D9" s="29">
        <v>73975</v>
      </c>
      <c r="E9" s="29">
        <v>70609</v>
      </c>
      <c r="F9" s="29">
        <v>73563</v>
      </c>
      <c r="G9" s="28">
        <v>62740</v>
      </c>
      <c r="H9" s="28">
        <v>66638</v>
      </c>
      <c r="I9" s="28">
        <v>63832</v>
      </c>
      <c r="J9" s="28">
        <v>68610</v>
      </c>
      <c r="K9" s="28">
        <v>73092</v>
      </c>
      <c r="L9" s="28">
        <v>66679</v>
      </c>
      <c r="M9" s="28">
        <v>67926</v>
      </c>
      <c r="N9" s="28">
        <v>65170</v>
      </c>
      <c r="O9" s="28">
        <v>61191</v>
      </c>
    </row>
    <row r="10" spans="1:15" s="25" customFormat="1">
      <c r="B10" s="27" t="s">
        <v>33</v>
      </c>
      <c r="C10" s="36">
        <f t="shared" si="1"/>
        <v>423398</v>
      </c>
      <c r="D10" s="28">
        <v>36680</v>
      </c>
      <c r="E10" s="28">
        <v>35518</v>
      </c>
      <c r="F10" s="28">
        <v>33449</v>
      </c>
      <c r="G10" s="28">
        <v>28886</v>
      </c>
      <c r="H10" s="28">
        <v>35186</v>
      </c>
      <c r="I10" s="28">
        <v>33839</v>
      </c>
      <c r="J10" s="28">
        <v>38221</v>
      </c>
      <c r="K10" s="28">
        <v>40729</v>
      </c>
      <c r="L10" s="28">
        <v>33406</v>
      </c>
      <c r="M10" s="28">
        <v>37874</v>
      </c>
      <c r="N10" s="28">
        <v>35318</v>
      </c>
      <c r="O10" s="28">
        <v>34292</v>
      </c>
    </row>
    <row r="11" spans="1:15" s="25" customFormat="1">
      <c r="B11" s="27" t="s">
        <v>28</v>
      </c>
      <c r="C11" s="36">
        <f t="shared" si="1"/>
        <v>363044</v>
      </c>
      <c r="D11" s="28">
        <v>30497</v>
      </c>
      <c r="E11" s="28">
        <v>28717</v>
      </c>
      <c r="F11" s="28">
        <v>32687</v>
      </c>
      <c r="G11" s="28">
        <v>27479</v>
      </c>
      <c r="H11" s="28">
        <v>30736</v>
      </c>
      <c r="I11" s="28">
        <v>29673</v>
      </c>
      <c r="J11" s="28">
        <v>31930</v>
      </c>
      <c r="K11" s="28">
        <v>31319</v>
      </c>
      <c r="L11" s="28">
        <v>28199</v>
      </c>
      <c r="M11" s="28">
        <v>31866</v>
      </c>
      <c r="N11" s="28">
        <v>28862</v>
      </c>
      <c r="O11" s="28">
        <v>31079</v>
      </c>
    </row>
    <row r="12" spans="1:15" s="25" customFormat="1">
      <c r="B12" s="27" t="s">
        <v>37</v>
      </c>
      <c r="C12" s="36">
        <f t="shared" si="1"/>
        <v>253325</v>
      </c>
      <c r="D12" s="29">
        <v>20988</v>
      </c>
      <c r="E12" s="28">
        <v>18964</v>
      </c>
      <c r="F12" s="28">
        <v>20933</v>
      </c>
      <c r="G12" s="29">
        <v>20484</v>
      </c>
      <c r="H12" s="29">
        <v>21039</v>
      </c>
      <c r="I12" s="29">
        <v>20792</v>
      </c>
      <c r="J12" s="29">
        <v>21053</v>
      </c>
      <c r="K12" s="28">
        <v>20712</v>
      </c>
      <c r="L12" s="28">
        <v>21461</v>
      </c>
      <c r="M12" s="28">
        <v>22214</v>
      </c>
      <c r="N12" s="28">
        <v>22265</v>
      </c>
      <c r="O12" s="28">
        <v>22420</v>
      </c>
    </row>
    <row r="13" spans="1:15" s="25" customFormat="1">
      <c r="B13" s="27" t="s">
        <v>18</v>
      </c>
      <c r="C13" s="36">
        <f t="shared" si="1"/>
        <v>233824</v>
      </c>
      <c r="D13" s="28">
        <v>11416</v>
      </c>
      <c r="E13" s="28">
        <v>10005</v>
      </c>
      <c r="F13" s="28">
        <v>10872</v>
      </c>
      <c r="G13" s="28">
        <v>24291</v>
      </c>
      <c r="H13" s="28">
        <v>23582</v>
      </c>
      <c r="I13" s="28">
        <v>22490</v>
      </c>
      <c r="J13" s="28">
        <v>23681</v>
      </c>
      <c r="K13" s="28">
        <v>24228</v>
      </c>
      <c r="L13" s="28">
        <v>23360</v>
      </c>
      <c r="M13" s="28">
        <v>23967</v>
      </c>
      <c r="N13" s="28">
        <v>12478</v>
      </c>
      <c r="O13" s="28">
        <v>23454</v>
      </c>
    </row>
    <row r="14" spans="1:15" s="25" customFormat="1">
      <c r="B14" s="27" t="s">
        <v>68</v>
      </c>
      <c r="C14" s="36">
        <f t="shared" si="1"/>
        <v>233383</v>
      </c>
      <c r="D14" s="28">
        <v>18252</v>
      </c>
      <c r="E14" s="28">
        <v>14764</v>
      </c>
      <c r="F14" s="28">
        <v>18785</v>
      </c>
      <c r="G14" s="28">
        <v>18016</v>
      </c>
      <c r="H14" s="28">
        <v>22468</v>
      </c>
      <c r="I14" s="28">
        <v>20954</v>
      </c>
      <c r="J14" s="28">
        <v>26281</v>
      </c>
      <c r="K14" s="28">
        <v>24192</v>
      </c>
      <c r="L14" s="28">
        <v>14379</v>
      </c>
      <c r="M14" s="28">
        <v>18659</v>
      </c>
      <c r="N14" s="28">
        <v>16518</v>
      </c>
      <c r="O14" s="28">
        <v>20115</v>
      </c>
    </row>
    <row r="15" spans="1:15" s="25" customFormat="1">
      <c r="B15" s="27" t="s">
        <v>36</v>
      </c>
      <c r="C15" s="36">
        <f t="shared" si="1"/>
        <v>228922</v>
      </c>
      <c r="D15" s="28">
        <v>16488</v>
      </c>
      <c r="E15" s="28">
        <v>15158</v>
      </c>
      <c r="F15" s="28">
        <v>17433</v>
      </c>
      <c r="G15" s="28">
        <v>17469</v>
      </c>
      <c r="H15" s="28">
        <v>18663</v>
      </c>
      <c r="I15" s="28">
        <v>18634</v>
      </c>
      <c r="J15" s="28">
        <v>24634</v>
      </c>
      <c r="K15" s="28">
        <v>24878</v>
      </c>
      <c r="L15" s="28">
        <v>18876</v>
      </c>
      <c r="M15" s="28">
        <v>19606</v>
      </c>
      <c r="N15" s="28">
        <v>17885</v>
      </c>
      <c r="O15" s="28">
        <v>19198</v>
      </c>
    </row>
    <row r="16" spans="1:15" s="25" customFormat="1">
      <c r="B16" s="27" t="s">
        <v>19</v>
      </c>
      <c r="C16" s="36">
        <f t="shared" si="1"/>
        <v>224527</v>
      </c>
      <c r="D16" s="28">
        <v>15518</v>
      </c>
      <c r="E16" s="28">
        <v>13559</v>
      </c>
      <c r="F16" s="28">
        <v>14503</v>
      </c>
      <c r="G16" s="28">
        <v>20200</v>
      </c>
      <c r="H16" s="28">
        <v>19982</v>
      </c>
      <c r="I16" s="28">
        <v>18626</v>
      </c>
      <c r="J16" s="28">
        <v>20600</v>
      </c>
      <c r="K16" s="28">
        <v>22779</v>
      </c>
      <c r="L16" s="28">
        <v>19610</v>
      </c>
      <c r="M16" s="28">
        <v>21313</v>
      </c>
      <c r="N16" s="28">
        <v>19397</v>
      </c>
      <c r="O16" s="28">
        <v>18440</v>
      </c>
    </row>
    <row r="17" spans="2:15" s="25" customFormat="1">
      <c r="B17" s="27" t="s">
        <v>25</v>
      </c>
      <c r="C17" s="36">
        <f t="shared" si="1"/>
        <v>187713</v>
      </c>
      <c r="D17" s="28">
        <v>16573</v>
      </c>
      <c r="E17" s="28">
        <v>14124</v>
      </c>
      <c r="F17" s="28">
        <v>15860</v>
      </c>
      <c r="G17" s="28">
        <v>14708</v>
      </c>
      <c r="H17" s="28">
        <v>15240</v>
      </c>
      <c r="I17" s="28">
        <v>15007</v>
      </c>
      <c r="J17" s="28">
        <v>15876</v>
      </c>
      <c r="K17" s="28">
        <v>16417</v>
      </c>
      <c r="L17" s="28">
        <v>16520</v>
      </c>
      <c r="M17" s="28">
        <v>16591</v>
      </c>
      <c r="N17" s="28">
        <v>15227</v>
      </c>
      <c r="O17" s="28">
        <v>15570</v>
      </c>
    </row>
    <row r="18" spans="2:15" s="25" customFormat="1">
      <c r="B18" s="27" t="s">
        <v>38</v>
      </c>
      <c r="C18" s="36">
        <f t="shared" si="1"/>
        <v>185559</v>
      </c>
      <c r="D18" s="28">
        <v>17798</v>
      </c>
      <c r="E18" s="28">
        <v>14853</v>
      </c>
      <c r="F18" s="28">
        <v>15643</v>
      </c>
      <c r="G18" s="28">
        <v>16538</v>
      </c>
      <c r="H18" s="28">
        <v>17604</v>
      </c>
      <c r="I18" s="28">
        <v>13194</v>
      </c>
      <c r="J18" s="28">
        <v>14558</v>
      </c>
      <c r="K18" s="28">
        <v>14917</v>
      </c>
      <c r="L18" s="28">
        <v>14124</v>
      </c>
      <c r="M18" s="28">
        <v>14950</v>
      </c>
      <c r="N18" s="28">
        <v>15296</v>
      </c>
      <c r="O18" s="28">
        <v>16084</v>
      </c>
    </row>
    <row r="19" spans="2:15" s="25" customFormat="1">
      <c r="B19" s="27" t="s">
        <v>22</v>
      </c>
      <c r="C19" s="36">
        <f t="shared" si="1"/>
        <v>172350</v>
      </c>
      <c r="D19" s="29">
        <v>12860</v>
      </c>
      <c r="E19" s="29">
        <v>13612</v>
      </c>
      <c r="F19" s="29">
        <v>14455</v>
      </c>
      <c r="G19" s="29">
        <v>13296</v>
      </c>
      <c r="H19" s="29">
        <v>14370</v>
      </c>
      <c r="I19" s="29">
        <v>13591</v>
      </c>
      <c r="J19" s="29">
        <v>14925</v>
      </c>
      <c r="K19" s="29">
        <v>16645</v>
      </c>
      <c r="L19" s="29">
        <v>15008</v>
      </c>
      <c r="M19" s="29">
        <v>15998</v>
      </c>
      <c r="N19" s="28">
        <v>14001</v>
      </c>
      <c r="O19" s="29">
        <v>13589</v>
      </c>
    </row>
    <row r="20" spans="2:15" s="25" customFormat="1">
      <c r="B20" s="27" t="s">
        <v>34</v>
      </c>
      <c r="C20" s="36">
        <f t="shared" si="1"/>
        <v>160528</v>
      </c>
      <c r="D20" s="28">
        <v>13577</v>
      </c>
      <c r="E20" s="28">
        <v>12402</v>
      </c>
      <c r="F20" s="28">
        <v>14524</v>
      </c>
      <c r="G20" s="28">
        <v>13178</v>
      </c>
      <c r="H20" s="28">
        <v>13700</v>
      </c>
      <c r="I20" s="28">
        <v>14117</v>
      </c>
      <c r="J20" s="28">
        <v>14114</v>
      </c>
      <c r="K20" s="28">
        <v>13301</v>
      </c>
      <c r="L20" s="28">
        <v>12443</v>
      </c>
      <c r="M20" s="28">
        <v>13882</v>
      </c>
      <c r="N20" s="28">
        <v>11619</v>
      </c>
      <c r="O20" s="28">
        <v>13671</v>
      </c>
    </row>
    <row r="21" spans="2:15" s="25" customFormat="1">
      <c r="B21" s="27" t="s">
        <v>31</v>
      </c>
      <c r="C21" s="36">
        <f t="shared" si="1"/>
        <v>134650</v>
      </c>
      <c r="D21" s="28">
        <v>9282</v>
      </c>
      <c r="E21" s="28">
        <v>8055</v>
      </c>
      <c r="F21" s="28">
        <v>8283</v>
      </c>
      <c r="G21" s="28">
        <v>11372</v>
      </c>
      <c r="H21" s="28">
        <v>13105</v>
      </c>
      <c r="I21" s="28">
        <v>12148</v>
      </c>
      <c r="J21" s="28">
        <v>12713</v>
      </c>
      <c r="K21" s="28">
        <v>12625</v>
      </c>
      <c r="L21" s="28">
        <v>10940</v>
      </c>
      <c r="M21" s="28">
        <v>13397</v>
      </c>
      <c r="N21" s="28">
        <v>11283</v>
      </c>
      <c r="O21" s="28">
        <v>11447</v>
      </c>
    </row>
    <row r="22" spans="2:15" s="25" customFormat="1">
      <c r="B22" s="27" t="s">
        <v>26</v>
      </c>
      <c r="C22" s="36">
        <f t="shared" si="1"/>
        <v>126690</v>
      </c>
      <c r="D22" s="29">
        <v>7324</v>
      </c>
      <c r="E22" s="29">
        <v>6213</v>
      </c>
      <c r="F22" s="29">
        <v>7583</v>
      </c>
      <c r="G22" s="29">
        <v>9767</v>
      </c>
      <c r="H22" s="29">
        <v>10916</v>
      </c>
      <c r="I22" s="29">
        <v>11072</v>
      </c>
      <c r="J22" s="29">
        <v>16857</v>
      </c>
      <c r="K22" s="29">
        <v>15050</v>
      </c>
      <c r="L22" s="29">
        <v>14547</v>
      </c>
      <c r="M22" s="28">
        <v>13338</v>
      </c>
      <c r="N22" s="29">
        <v>7002</v>
      </c>
      <c r="O22" s="29">
        <v>7021</v>
      </c>
    </row>
    <row r="23" spans="2:15" s="25" customFormat="1">
      <c r="B23" s="27" t="s">
        <v>91</v>
      </c>
      <c r="C23" s="36">
        <f t="shared" si="1"/>
        <v>121329</v>
      </c>
      <c r="D23" s="29">
        <v>14120</v>
      </c>
      <c r="E23" s="29">
        <v>13530</v>
      </c>
      <c r="F23" s="29">
        <v>10448</v>
      </c>
      <c r="G23" s="29">
        <v>7071</v>
      </c>
      <c r="H23" s="29">
        <v>7030</v>
      </c>
      <c r="I23" s="29">
        <v>6495</v>
      </c>
      <c r="J23" s="29">
        <v>11408</v>
      </c>
      <c r="K23" s="29">
        <v>7317</v>
      </c>
      <c r="L23" s="29">
        <v>9160</v>
      </c>
      <c r="M23" s="29">
        <v>10529</v>
      </c>
      <c r="N23" s="28">
        <v>11365</v>
      </c>
      <c r="O23" s="28">
        <v>12856</v>
      </c>
    </row>
    <row r="24" spans="2:15" s="25" customFormat="1">
      <c r="B24" s="27" t="s">
        <v>54</v>
      </c>
      <c r="C24" s="36">
        <f t="shared" si="1"/>
        <v>109636</v>
      </c>
      <c r="D24" s="28">
        <v>11196</v>
      </c>
      <c r="E24" s="28">
        <v>9447</v>
      </c>
      <c r="F24" s="28">
        <v>9062</v>
      </c>
      <c r="G24" s="28">
        <v>7715</v>
      </c>
      <c r="H24" s="28">
        <v>8521</v>
      </c>
      <c r="I24" s="28">
        <v>7942</v>
      </c>
      <c r="J24" s="28">
        <v>8488</v>
      </c>
      <c r="K24" s="28">
        <v>8800</v>
      </c>
      <c r="L24" s="28">
        <v>9017</v>
      </c>
      <c r="M24" s="28">
        <v>9251</v>
      </c>
      <c r="N24" s="28">
        <v>9836</v>
      </c>
      <c r="O24" s="28">
        <v>10361</v>
      </c>
    </row>
    <row r="25" spans="2:15" s="25" customFormat="1">
      <c r="B25" s="27" t="s">
        <v>40</v>
      </c>
      <c r="C25" s="36">
        <f t="shared" si="1"/>
        <v>104988</v>
      </c>
      <c r="D25" s="28">
        <v>9397</v>
      </c>
      <c r="E25" s="28">
        <v>8489</v>
      </c>
      <c r="F25" s="28">
        <v>9116</v>
      </c>
      <c r="G25" s="28">
        <v>8784</v>
      </c>
      <c r="H25" s="28">
        <v>8644</v>
      </c>
      <c r="I25" s="28">
        <v>7823</v>
      </c>
      <c r="J25" s="28">
        <v>8068</v>
      </c>
      <c r="K25" s="28">
        <v>8912</v>
      </c>
      <c r="L25" s="28">
        <v>8755</v>
      </c>
      <c r="M25" s="28">
        <v>8841</v>
      </c>
      <c r="N25" s="28">
        <v>8975</v>
      </c>
      <c r="O25" s="28">
        <v>9184</v>
      </c>
    </row>
    <row r="26" spans="2:15" s="25" customFormat="1">
      <c r="B26" s="27" t="s">
        <v>69</v>
      </c>
      <c r="C26" s="36">
        <f t="shared" si="1"/>
        <v>99313</v>
      </c>
      <c r="D26" s="28">
        <v>8658</v>
      </c>
      <c r="E26" s="28">
        <v>7882</v>
      </c>
      <c r="F26" s="28">
        <v>8700</v>
      </c>
      <c r="G26" s="28">
        <v>8110</v>
      </c>
      <c r="H26" s="28">
        <v>8734</v>
      </c>
      <c r="I26" s="28">
        <v>8253</v>
      </c>
      <c r="J26" s="28">
        <v>8684</v>
      </c>
      <c r="K26" s="28">
        <v>8324</v>
      </c>
      <c r="L26" s="28">
        <v>7608</v>
      </c>
      <c r="M26" s="28">
        <v>8428</v>
      </c>
      <c r="N26" s="28">
        <v>7592</v>
      </c>
      <c r="O26" s="28">
        <v>8340</v>
      </c>
    </row>
    <row r="27" spans="2:15" s="25" customFormat="1">
      <c r="B27" s="27" t="s">
        <v>15</v>
      </c>
      <c r="C27" s="36">
        <f t="shared" si="1"/>
        <v>97861</v>
      </c>
      <c r="D27" s="29">
        <v>8708</v>
      </c>
      <c r="E27" s="29">
        <v>8218</v>
      </c>
      <c r="F27" s="28">
        <v>8611</v>
      </c>
      <c r="G27" s="29">
        <v>8212</v>
      </c>
      <c r="H27" s="29">
        <v>7961</v>
      </c>
      <c r="I27" s="29">
        <v>6888</v>
      </c>
      <c r="J27" s="29">
        <v>8348</v>
      </c>
      <c r="K27" s="29">
        <v>7889</v>
      </c>
      <c r="L27" s="29">
        <v>7766</v>
      </c>
      <c r="M27" s="29">
        <v>8164</v>
      </c>
      <c r="N27" s="29">
        <v>8507</v>
      </c>
      <c r="O27" s="29">
        <v>8589</v>
      </c>
    </row>
    <row r="28" spans="2:15" s="25" customFormat="1">
      <c r="B28" s="27" t="s">
        <v>52</v>
      </c>
      <c r="C28" s="36">
        <f>SUM(D28:O28)</f>
        <v>89113</v>
      </c>
      <c r="D28" s="28">
        <v>8282</v>
      </c>
      <c r="E28" s="28">
        <v>8073</v>
      </c>
      <c r="F28" s="29">
        <v>8211</v>
      </c>
      <c r="G28" s="29">
        <v>7241</v>
      </c>
      <c r="H28" s="29">
        <v>7902</v>
      </c>
      <c r="I28" s="29">
        <v>7509</v>
      </c>
      <c r="J28" s="29">
        <v>7792</v>
      </c>
      <c r="K28" s="28">
        <v>7907</v>
      </c>
      <c r="L28" s="28">
        <v>6347</v>
      </c>
      <c r="M28" s="28">
        <v>7232</v>
      </c>
      <c r="N28" s="28">
        <v>5964</v>
      </c>
      <c r="O28" s="28">
        <v>6653</v>
      </c>
    </row>
    <row r="29" spans="2:15" s="25" customFormat="1">
      <c r="B29" s="27" t="s">
        <v>23</v>
      </c>
      <c r="C29" s="36">
        <f t="shared" si="1"/>
        <v>66347</v>
      </c>
      <c r="D29" s="29">
        <v>5035</v>
      </c>
      <c r="E29" s="29">
        <v>4640</v>
      </c>
      <c r="F29" s="29">
        <v>5382</v>
      </c>
      <c r="G29" s="29">
        <v>5250</v>
      </c>
      <c r="H29" s="29">
        <v>6104</v>
      </c>
      <c r="I29" s="29">
        <v>5912</v>
      </c>
      <c r="J29" s="29">
        <v>6639</v>
      </c>
      <c r="K29" s="29">
        <v>6441</v>
      </c>
      <c r="L29" s="29">
        <v>5164</v>
      </c>
      <c r="M29" s="29">
        <v>5140</v>
      </c>
      <c r="N29" s="28">
        <v>4879</v>
      </c>
      <c r="O29" s="29">
        <v>5761</v>
      </c>
    </row>
    <row r="30" spans="2:15" s="25" customFormat="1">
      <c r="B30" s="27" t="s">
        <v>86</v>
      </c>
      <c r="C30" s="36">
        <f t="shared" si="1"/>
        <v>62114</v>
      </c>
      <c r="D30" s="29">
        <v>4619</v>
      </c>
      <c r="E30" s="29">
        <v>3827</v>
      </c>
      <c r="F30" s="29">
        <v>3798</v>
      </c>
      <c r="G30" s="29">
        <v>3086</v>
      </c>
      <c r="H30" s="29">
        <v>3972</v>
      </c>
      <c r="I30" s="28">
        <v>6238</v>
      </c>
      <c r="J30" s="29">
        <v>6072</v>
      </c>
      <c r="K30" s="29">
        <v>6189</v>
      </c>
      <c r="L30" s="28">
        <v>5591</v>
      </c>
      <c r="M30" s="29">
        <v>6217</v>
      </c>
      <c r="N30" s="29">
        <v>5952</v>
      </c>
      <c r="O30" s="29">
        <v>6553</v>
      </c>
    </row>
    <row r="31" spans="2:15" s="25" customFormat="1">
      <c r="B31" s="27" t="s">
        <v>62</v>
      </c>
      <c r="C31" s="36">
        <f t="shared" si="1"/>
        <v>52254</v>
      </c>
      <c r="D31" s="28">
        <v>5055</v>
      </c>
      <c r="E31" s="28">
        <v>4189</v>
      </c>
      <c r="F31" s="28">
        <v>3639</v>
      </c>
      <c r="G31" s="28">
        <v>3277</v>
      </c>
      <c r="H31" s="28">
        <v>3489</v>
      </c>
      <c r="I31" s="28">
        <v>3982</v>
      </c>
      <c r="J31" s="28">
        <v>4576</v>
      </c>
      <c r="K31" s="28">
        <v>4930</v>
      </c>
      <c r="L31" s="28">
        <v>4606</v>
      </c>
      <c r="M31" s="28">
        <v>5489</v>
      </c>
      <c r="N31" s="28">
        <v>4641</v>
      </c>
      <c r="O31" s="28">
        <v>4381</v>
      </c>
    </row>
    <row r="32" spans="2:15" s="25" customFormat="1">
      <c r="B32" s="27" t="s">
        <v>50</v>
      </c>
      <c r="C32" s="36">
        <f t="shared" si="1"/>
        <v>43063</v>
      </c>
      <c r="D32" s="29">
        <v>1119</v>
      </c>
      <c r="E32" s="29">
        <v>1068</v>
      </c>
      <c r="F32" s="29">
        <v>1183</v>
      </c>
      <c r="G32" s="29">
        <v>3973</v>
      </c>
      <c r="H32" s="29">
        <v>8105</v>
      </c>
      <c r="I32" s="29">
        <v>6981</v>
      </c>
      <c r="J32" s="29">
        <v>7870</v>
      </c>
      <c r="K32" s="28">
        <v>7441</v>
      </c>
      <c r="L32" s="29">
        <v>2427</v>
      </c>
      <c r="M32" s="28">
        <v>900</v>
      </c>
      <c r="N32" s="29">
        <v>955</v>
      </c>
      <c r="O32" s="29">
        <v>1041</v>
      </c>
    </row>
    <row r="33" spans="2:15" s="25" customFormat="1">
      <c r="B33" s="27" t="s">
        <v>85</v>
      </c>
      <c r="C33" s="36">
        <f t="shared" si="1"/>
        <v>38950</v>
      </c>
      <c r="D33" s="29">
        <v>3241</v>
      </c>
      <c r="E33" s="28">
        <v>2289</v>
      </c>
      <c r="F33" s="28">
        <v>3017</v>
      </c>
      <c r="G33" s="29">
        <v>2332</v>
      </c>
      <c r="H33" s="29">
        <v>2798</v>
      </c>
      <c r="I33" s="29">
        <v>2495</v>
      </c>
      <c r="J33" s="29">
        <v>2980</v>
      </c>
      <c r="K33" s="28">
        <v>3656</v>
      </c>
      <c r="L33" s="28">
        <v>3807</v>
      </c>
      <c r="M33" s="28">
        <v>3956</v>
      </c>
      <c r="N33" s="28">
        <v>3749</v>
      </c>
      <c r="O33" s="28">
        <v>4630</v>
      </c>
    </row>
    <row r="34" spans="2:15" s="25" customFormat="1">
      <c r="B34" s="27" t="s">
        <v>45</v>
      </c>
      <c r="C34" s="36">
        <f t="shared" si="1"/>
        <v>32368</v>
      </c>
      <c r="D34" s="28">
        <v>1742</v>
      </c>
      <c r="E34" s="28">
        <v>2473</v>
      </c>
      <c r="F34" s="28">
        <v>2109</v>
      </c>
      <c r="G34" s="29">
        <v>1879</v>
      </c>
      <c r="H34" s="29">
        <v>2263</v>
      </c>
      <c r="I34" s="29">
        <v>1943</v>
      </c>
      <c r="J34" s="29">
        <v>3088</v>
      </c>
      <c r="K34" s="28">
        <v>3155</v>
      </c>
      <c r="L34" s="28">
        <v>3299</v>
      </c>
      <c r="M34" s="28">
        <v>3310</v>
      </c>
      <c r="N34" s="28">
        <v>3023</v>
      </c>
      <c r="O34" s="28">
        <v>4084</v>
      </c>
    </row>
    <row r="35" spans="2:15" s="25" customFormat="1">
      <c r="B35" s="27" t="s">
        <v>63</v>
      </c>
      <c r="C35" s="36">
        <f t="shared" si="1"/>
        <v>20845</v>
      </c>
      <c r="D35" s="28">
        <v>2628</v>
      </c>
      <c r="E35" s="28">
        <v>2188</v>
      </c>
      <c r="F35" s="28">
        <v>2139</v>
      </c>
      <c r="G35" s="28">
        <v>1637</v>
      </c>
      <c r="H35" s="28">
        <v>1535</v>
      </c>
      <c r="I35" s="28">
        <v>1463</v>
      </c>
      <c r="J35" s="28">
        <v>2103</v>
      </c>
      <c r="K35" s="28">
        <v>2013</v>
      </c>
      <c r="L35" s="28">
        <v>1265</v>
      </c>
      <c r="M35" s="28">
        <v>1293</v>
      </c>
      <c r="N35" s="28">
        <v>1099</v>
      </c>
      <c r="O35" s="28">
        <v>1482</v>
      </c>
    </row>
    <row r="36" spans="2:15" s="25" customFormat="1">
      <c r="B36" s="27" t="s">
        <v>101</v>
      </c>
      <c r="C36" s="36">
        <f t="shared" si="1"/>
        <v>2783</v>
      </c>
      <c r="D36" s="28"/>
      <c r="E36" s="28">
        <v>23</v>
      </c>
      <c r="F36" s="28">
        <v>272</v>
      </c>
      <c r="G36" s="28">
        <v>437</v>
      </c>
      <c r="H36" s="28">
        <v>438</v>
      </c>
      <c r="I36" s="28">
        <v>421</v>
      </c>
      <c r="J36" s="28">
        <v>394</v>
      </c>
      <c r="K36" s="28">
        <v>403</v>
      </c>
      <c r="L36" s="28">
        <v>359</v>
      </c>
      <c r="M36" s="28">
        <v>36</v>
      </c>
      <c r="N36" s="28"/>
      <c r="O36" s="28"/>
    </row>
    <row r="37" spans="2:15" s="25" customFormat="1">
      <c r="B37" s="27" t="s">
        <v>87</v>
      </c>
      <c r="C37" s="36">
        <f t="shared" si="1"/>
        <v>494</v>
      </c>
      <c r="D37" s="28">
        <v>494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2:15" s="25" customFormat="1">
      <c r="B38" s="27" t="s">
        <v>29</v>
      </c>
      <c r="C38" s="36">
        <f t="shared" si="1"/>
        <v>325</v>
      </c>
      <c r="D38" s="28">
        <v>57</v>
      </c>
      <c r="E38" s="29">
        <v>20</v>
      </c>
      <c r="F38" s="29">
        <v>37</v>
      </c>
      <c r="G38" s="29">
        <v>18</v>
      </c>
      <c r="H38" s="29">
        <v>53</v>
      </c>
      <c r="I38" s="29">
        <v>22</v>
      </c>
      <c r="J38" s="29">
        <v>8</v>
      </c>
      <c r="K38" s="29">
        <v>33</v>
      </c>
      <c r="L38" s="29">
        <v>37</v>
      </c>
      <c r="M38" s="28">
        <v>20</v>
      </c>
      <c r="N38" s="28">
        <v>15</v>
      </c>
      <c r="O38" s="28">
        <v>5</v>
      </c>
    </row>
    <row r="39" spans="2:15" s="25" customFormat="1">
      <c r="B39" s="27" t="s">
        <v>55</v>
      </c>
      <c r="C39" s="36">
        <f t="shared" si="1"/>
        <v>170</v>
      </c>
      <c r="D39" s="29">
        <v>170</v>
      </c>
      <c r="E39" s="29"/>
      <c r="F39" s="28"/>
      <c r="G39" s="29"/>
      <c r="H39" s="29"/>
      <c r="I39" s="29"/>
      <c r="J39" s="29"/>
      <c r="K39" s="28"/>
      <c r="L39" s="29"/>
      <c r="M39" s="29"/>
      <c r="N39" s="29"/>
      <c r="O39" s="29"/>
    </row>
    <row r="40" spans="2:15" s="25" customFormat="1" ht="15.6" thickBot="1">
      <c r="B40" s="32" t="s">
        <v>102</v>
      </c>
      <c r="C40" s="37">
        <f t="shared" si="1"/>
        <v>7</v>
      </c>
      <c r="D40" s="33"/>
      <c r="E40" s="33"/>
      <c r="F40" s="33">
        <v>7</v>
      </c>
      <c r="G40" s="33"/>
      <c r="H40" s="33"/>
      <c r="I40" s="33"/>
      <c r="J40" s="33"/>
      <c r="K40" s="33"/>
      <c r="L40" s="33"/>
      <c r="M40" s="33"/>
      <c r="N40" s="33"/>
      <c r="O40" s="33"/>
    </row>
    <row r="41" spans="2:15">
      <c r="B41" s="18" t="s">
        <v>65</v>
      </c>
    </row>
    <row r="42" spans="2:15">
      <c r="B42" s="18" t="s">
        <v>66</v>
      </c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7"/>
  <sheetViews>
    <sheetView showRowColHeaders="0" zoomScale="80" zoomScaleNormal="80" workbookViewId="0">
      <selection activeCell="M51" sqref="M51"/>
    </sheetView>
  </sheetViews>
  <sheetFormatPr baseColWidth="10" defaultColWidth="11.44140625" defaultRowHeight="15"/>
  <cols>
    <col min="1" max="1" width="4" style="34" customWidth="1"/>
    <col min="2" max="2" width="35.33203125" style="34" customWidth="1"/>
    <col min="3" max="11" width="11.44140625" style="34"/>
    <col min="12" max="12" width="12.6640625" style="34" customWidth="1"/>
    <col min="13" max="16384" width="11.44140625" style="34"/>
  </cols>
  <sheetData>
    <row r="1" spans="1:15" s="2" customFormat="1" ht="15" customHeight="1">
      <c r="A1" s="1"/>
    </row>
    <row r="2" spans="1:15" s="2" customFormat="1" ht="15" customHeight="1">
      <c r="B2" s="39" t="s">
        <v>100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2" customFormat="1" ht="15" customHeight="1"/>
    <row r="4" spans="1:15" s="2" customFormat="1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25" customFormat="1" ht="22.5" customHeight="1" thickBot="1">
      <c r="B5" s="21" t="s">
        <v>59</v>
      </c>
      <c r="C5" s="23" t="s">
        <v>60</v>
      </c>
      <c r="D5" s="22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s="26" customFormat="1" ht="21" customHeight="1">
      <c r="B6" s="3" t="s">
        <v>60</v>
      </c>
      <c r="C6" s="4">
        <f t="shared" ref="C6:O6" si="0">SUM(C7:C45)</f>
        <v>9964184</v>
      </c>
      <c r="D6" s="4">
        <f t="shared" si="0"/>
        <v>833869</v>
      </c>
      <c r="E6" s="4">
        <f t="shared" si="0"/>
        <v>775310</v>
      </c>
      <c r="F6" s="4">
        <f t="shared" si="0"/>
        <v>789605</v>
      </c>
      <c r="G6" s="4">
        <f t="shared" si="0"/>
        <v>732213</v>
      </c>
      <c r="H6" s="4">
        <f t="shared" si="0"/>
        <v>814827</v>
      </c>
      <c r="I6" s="4">
        <f t="shared" si="0"/>
        <v>790759</v>
      </c>
      <c r="J6" s="4">
        <f t="shared" si="0"/>
        <v>927767</v>
      </c>
      <c r="K6" s="4">
        <f t="shared" si="0"/>
        <v>892664</v>
      </c>
      <c r="L6" s="4">
        <f t="shared" si="0"/>
        <v>836881</v>
      </c>
      <c r="M6" s="4">
        <f t="shared" si="0"/>
        <v>880305</v>
      </c>
      <c r="N6" s="4">
        <f t="shared" si="0"/>
        <v>826348</v>
      </c>
      <c r="O6" s="4">
        <f t="shared" si="0"/>
        <v>863636</v>
      </c>
    </row>
    <row r="7" spans="1:15" s="25" customFormat="1">
      <c r="B7" s="30" t="s">
        <v>41</v>
      </c>
      <c r="C7" s="35">
        <f>SUM(D7:O7)</f>
        <v>2706607</v>
      </c>
      <c r="D7" s="31">
        <v>240106</v>
      </c>
      <c r="E7" s="31">
        <v>229470</v>
      </c>
      <c r="F7" s="31">
        <v>221415</v>
      </c>
      <c r="G7" s="31">
        <v>197329</v>
      </c>
      <c r="H7" s="31">
        <v>205516</v>
      </c>
      <c r="I7" s="31">
        <v>211732</v>
      </c>
      <c r="J7" s="31">
        <v>237382</v>
      </c>
      <c r="K7" s="31">
        <v>239438</v>
      </c>
      <c r="L7" s="31">
        <v>226326</v>
      </c>
      <c r="M7" s="31">
        <v>232414</v>
      </c>
      <c r="N7" s="31">
        <v>226102</v>
      </c>
      <c r="O7" s="31">
        <v>239377</v>
      </c>
    </row>
    <row r="8" spans="1:15" s="25" customFormat="1">
      <c r="B8" s="27" t="s">
        <v>84</v>
      </c>
      <c r="C8" s="36">
        <f t="shared" ref="C8:C45" si="1">SUM(D8:O8)</f>
        <v>1895420</v>
      </c>
      <c r="D8" s="28">
        <v>158581</v>
      </c>
      <c r="E8" s="28">
        <v>142879</v>
      </c>
      <c r="F8" s="28">
        <v>149054</v>
      </c>
      <c r="G8" s="28">
        <v>147163</v>
      </c>
      <c r="H8" s="29">
        <v>167480</v>
      </c>
      <c r="I8" s="29">
        <v>149633</v>
      </c>
      <c r="J8" s="29">
        <v>164274</v>
      </c>
      <c r="K8" s="28">
        <v>159755</v>
      </c>
      <c r="L8" s="28">
        <v>160136</v>
      </c>
      <c r="M8" s="28">
        <v>169653</v>
      </c>
      <c r="N8" s="28">
        <v>161801</v>
      </c>
      <c r="O8" s="28">
        <v>165011</v>
      </c>
    </row>
    <row r="9" spans="1:15" s="25" customFormat="1">
      <c r="B9" s="27" t="s">
        <v>90</v>
      </c>
      <c r="C9" s="36">
        <f t="shared" si="1"/>
        <v>932424</v>
      </c>
      <c r="D9" s="29">
        <v>76704</v>
      </c>
      <c r="E9" s="29">
        <v>71398</v>
      </c>
      <c r="F9" s="29">
        <v>69402</v>
      </c>
      <c r="G9" s="28">
        <v>67602</v>
      </c>
      <c r="H9" s="28">
        <v>80939</v>
      </c>
      <c r="I9" s="28">
        <v>73402</v>
      </c>
      <c r="J9" s="28">
        <v>89042</v>
      </c>
      <c r="K9" s="28">
        <v>84989</v>
      </c>
      <c r="L9" s="28">
        <v>80112</v>
      </c>
      <c r="M9" s="28">
        <v>86769</v>
      </c>
      <c r="N9" s="28">
        <v>75870</v>
      </c>
      <c r="O9" s="28">
        <v>76195</v>
      </c>
    </row>
    <row r="10" spans="1:15" s="25" customFormat="1">
      <c r="B10" s="27" t="s">
        <v>33</v>
      </c>
      <c r="C10" s="36">
        <f t="shared" si="1"/>
        <v>471657</v>
      </c>
      <c r="D10" s="28">
        <v>40345</v>
      </c>
      <c r="E10" s="28">
        <v>39744</v>
      </c>
      <c r="F10" s="28">
        <v>40694</v>
      </c>
      <c r="G10" s="28">
        <v>35004</v>
      </c>
      <c r="H10" s="28">
        <v>38190</v>
      </c>
      <c r="I10" s="28">
        <v>36472</v>
      </c>
      <c r="J10" s="28">
        <v>44306</v>
      </c>
      <c r="K10" s="28">
        <v>43413</v>
      </c>
      <c r="L10" s="28">
        <v>38515</v>
      </c>
      <c r="M10" s="28">
        <v>42088</v>
      </c>
      <c r="N10" s="28">
        <v>36011</v>
      </c>
      <c r="O10" s="28">
        <v>36875</v>
      </c>
    </row>
    <row r="11" spans="1:15" s="25" customFormat="1">
      <c r="B11" s="27" t="s">
        <v>28</v>
      </c>
      <c r="C11" s="36">
        <f t="shared" si="1"/>
        <v>359915</v>
      </c>
      <c r="D11" s="28">
        <v>31841</v>
      </c>
      <c r="E11" s="28">
        <v>29684</v>
      </c>
      <c r="F11" s="28">
        <v>31751</v>
      </c>
      <c r="G11" s="28">
        <v>26737</v>
      </c>
      <c r="H11" s="28">
        <v>31581</v>
      </c>
      <c r="I11" s="28">
        <v>29551</v>
      </c>
      <c r="J11" s="28">
        <v>31839</v>
      </c>
      <c r="K11" s="28">
        <v>30946</v>
      </c>
      <c r="L11" s="28">
        <v>29550</v>
      </c>
      <c r="M11" s="28">
        <v>29930</v>
      </c>
      <c r="N11" s="28">
        <v>27000</v>
      </c>
      <c r="O11" s="28">
        <v>29505</v>
      </c>
    </row>
    <row r="12" spans="1:15" s="25" customFormat="1">
      <c r="B12" s="27" t="s">
        <v>18</v>
      </c>
      <c r="C12" s="36">
        <f t="shared" si="1"/>
        <v>283297</v>
      </c>
      <c r="D12" s="28">
        <v>24677</v>
      </c>
      <c r="E12" s="28">
        <v>22425</v>
      </c>
      <c r="F12" s="28">
        <v>23358</v>
      </c>
      <c r="G12" s="28">
        <v>22625</v>
      </c>
      <c r="H12" s="28">
        <v>21636</v>
      </c>
      <c r="I12" s="28">
        <v>22182</v>
      </c>
      <c r="J12" s="28">
        <v>24752</v>
      </c>
      <c r="K12" s="28">
        <v>24468</v>
      </c>
      <c r="L12" s="28">
        <v>22737</v>
      </c>
      <c r="M12" s="28">
        <v>24320</v>
      </c>
      <c r="N12" s="28">
        <v>25128</v>
      </c>
      <c r="O12" s="28">
        <v>24989</v>
      </c>
    </row>
    <row r="13" spans="1:15" s="25" customFormat="1">
      <c r="B13" s="27" t="s">
        <v>37</v>
      </c>
      <c r="C13" s="36">
        <f t="shared" si="1"/>
        <v>277733</v>
      </c>
      <c r="D13" s="28">
        <v>23953</v>
      </c>
      <c r="E13" s="28">
        <v>21684</v>
      </c>
      <c r="F13" s="28">
        <v>23178</v>
      </c>
      <c r="G13" s="28">
        <v>22794</v>
      </c>
      <c r="H13" s="28">
        <v>24082</v>
      </c>
      <c r="I13" s="28">
        <v>23534</v>
      </c>
      <c r="J13" s="28">
        <v>24657</v>
      </c>
      <c r="K13" s="28">
        <v>23704</v>
      </c>
      <c r="L13" s="28">
        <v>21995</v>
      </c>
      <c r="M13" s="28">
        <v>23914</v>
      </c>
      <c r="N13" s="28">
        <v>21891</v>
      </c>
      <c r="O13" s="28">
        <v>22347</v>
      </c>
    </row>
    <row r="14" spans="1:15" s="25" customFormat="1">
      <c r="B14" s="27" t="s">
        <v>19</v>
      </c>
      <c r="C14" s="36">
        <f t="shared" si="1"/>
        <v>277419</v>
      </c>
      <c r="D14" s="28">
        <v>19653</v>
      </c>
      <c r="E14" s="28">
        <v>19920</v>
      </c>
      <c r="F14" s="28">
        <v>19890</v>
      </c>
      <c r="G14" s="28">
        <v>19632</v>
      </c>
      <c r="H14" s="28">
        <v>18743</v>
      </c>
      <c r="I14" s="28">
        <v>18148</v>
      </c>
      <c r="J14" s="28">
        <v>24369</v>
      </c>
      <c r="K14" s="28">
        <v>25688</v>
      </c>
      <c r="L14" s="28">
        <v>28105</v>
      </c>
      <c r="M14" s="28">
        <v>30155</v>
      </c>
      <c r="N14" s="28">
        <v>26992</v>
      </c>
      <c r="O14" s="28">
        <v>26124</v>
      </c>
    </row>
    <row r="15" spans="1:15" s="25" customFormat="1">
      <c r="B15" s="27" t="s">
        <v>36</v>
      </c>
      <c r="C15" s="36">
        <f t="shared" si="1"/>
        <v>236804</v>
      </c>
      <c r="D15" s="28">
        <v>20088</v>
      </c>
      <c r="E15" s="28">
        <v>17622</v>
      </c>
      <c r="F15" s="28">
        <v>18031</v>
      </c>
      <c r="G15" s="28">
        <v>17741</v>
      </c>
      <c r="H15" s="28">
        <v>18810</v>
      </c>
      <c r="I15" s="28">
        <v>18932</v>
      </c>
      <c r="J15" s="28">
        <v>26116</v>
      </c>
      <c r="K15" s="28">
        <v>27012</v>
      </c>
      <c r="L15" s="28">
        <v>19348</v>
      </c>
      <c r="M15" s="28">
        <v>19671</v>
      </c>
      <c r="N15" s="28">
        <v>16820</v>
      </c>
      <c r="O15" s="28">
        <v>16613</v>
      </c>
    </row>
    <row r="16" spans="1:15" s="25" customFormat="1">
      <c r="B16" s="27" t="s">
        <v>68</v>
      </c>
      <c r="C16" s="36">
        <f t="shared" si="1"/>
        <v>232894</v>
      </c>
      <c r="D16" s="28">
        <v>19648</v>
      </c>
      <c r="E16" s="28">
        <v>16358</v>
      </c>
      <c r="F16" s="28">
        <v>19737</v>
      </c>
      <c r="G16" s="28">
        <v>18435</v>
      </c>
      <c r="H16" s="28">
        <v>21644</v>
      </c>
      <c r="I16" s="28">
        <v>22178</v>
      </c>
      <c r="J16" s="28">
        <v>21674</v>
      </c>
      <c r="K16" s="28">
        <v>20361</v>
      </c>
      <c r="L16" s="28">
        <v>17737</v>
      </c>
      <c r="M16" s="28">
        <v>18380</v>
      </c>
      <c r="N16" s="28">
        <v>17308</v>
      </c>
      <c r="O16" s="28">
        <v>19434</v>
      </c>
    </row>
    <row r="17" spans="2:15" s="25" customFormat="1">
      <c r="B17" s="27" t="s">
        <v>34</v>
      </c>
      <c r="C17" s="36">
        <f t="shared" si="1"/>
        <v>192536</v>
      </c>
      <c r="D17" s="29">
        <v>13661</v>
      </c>
      <c r="E17" s="28">
        <v>13002</v>
      </c>
      <c r="F17" s="28">
        <v>14469</v>
      </c>
      <c r="G17" s="29">
        <v>15131</v>
      </c>
      <c r="H17" s="29">
        <v>16653</v>
      </c>
      <c r="I17" s="29">
        <v>16777</v>
      </c>
      <c r="J17" s="29">
        <v>34658</v>
      </c>
      <c r="K17" s="28">
        <v>16330</v>
      </c>
      <c r="L17" s="28">
        <v>12543</v>
      </c>
      <c r="M17" s="28">
        <v>12210</v>
      </c>
      <c r="N17" s="28">
        <v>12733</v>
      </c>
      <c r="O17" s="28">
        <v>14369</v>
      </c>
    </row>
    <row r="18" spans="2:15" s="25" customFormat="1">
      <c r="B18" s="27" t="s">
        <v>91</v>
      </c>
      <c r="C18" s="36">
        <f t="shared" si="1"/>
        <v>192227</v>
      </c>
      <c r="D18" s="28">
        <v>17489</v>
      </c>
      <c r="E18" s="28">
        <v>15905</v>
      </c>
      <c r="F18" s="28">
        <v>16446</v>
      </c>
      <c r="G18" s="28">
        <v>12148</v>
      </c>
      <c r="H18" s="28">
        <v>15741</v>
      </c>
      <c r="I18" s="28">
        <v>14806</v>
      </c>
      <c r="J18" s="28">
        <v>18656</v>
      </c>
      <c r="K18" s="28">
        <v>15772</v>
      </c>
      <c r="L18" s="28">
        <v>15772</v>
      </c>
      <c r="M18" s="28">
        <v>18010</v>
      </c>
      <c r="N18" s="28">
        <v>15643</v>
      </c>
      <c r="O18" s="28">
        <v>15839</v>
      </c>
    </row>
    <row r="19" spans="2:15" s="25" customFormat="1">
      <c r="B19" s="27" t="s">
        <v>25</v>
      </c>
      <c r="C19" s="36">
        <f t="shared" si="1"/>
        <v>190604</v>
      </c>
      <c r="D19" s="28">
        <v>16372</v>
      </c>
      <c r="E19" s="28">
        <v>14789</v>
      </c>
      <c r="F19" s="28">
        <v>15680</v>
      </c>
      <c r="G19" s="28">
        <v>14392</v>
      </c>
      <c r="H19" s="28">
        <v>15668</v>
      </c>
      <c r="I19" s="28">
        <v>16163</v>
      </c>
      <c r="J19" s="28">
        <v>16009</v>
      </c>
      <c r="K19" s="28">
        <v>16387</v>
      </c>
      <c r="L19" s="28">
        <v>16497</v>
      </c>
      <c r="M19" s="28">
        <v>17076</v>
      </c>
      <c r="N19" s="28">
        <v>15542</v>
      </c>
      <c r="O19" s="28">
        <v>16029</v>
      </c>
    </row>
    <row r="20" spans="2:15" s="25" customFormat="1">
      <c r="B20" s="27" t="s">
        <v>22</v>
      </c>
      <c r="C20" s="36">
        <f t="shared" si="1"/>
        <v>186813</v>
      </c>
      <c r="D20" s="28">
        <v>13782</v>
      </c>
      <c r="E20" s="28">
        <v>15206</v>
      </c>
      <c r="F20" s="28">
        <v>15907</v>
      </c>
      <c r="G20" s="28">
        <v>13186</v>
      </c>
      <c r="H20" s="28">
        <v>15962</v>
      </c>
      <c r="I20" s="28">
        <v>15402</v>
      </c>
      <c r="J20" s="28">
        <v>16081</v>
      </c>
      <c r="K20" s="28">
        <v>17679</v>
      </c>
      <c r="L20" s="28">
        <v>15845</v>
      </c>
      <c r="M20" s="28">
        <v>17181</v>
      </c>
      <c r="N20" s="28">
        <v>15296</v>
      </c>
      <c r="O20" s="28">
        <v>15286</v>
      </c>
    </row>
    <row r="21" spans="2:15" s="25" customFormat="1">
      <c r="B21" s="27" t="s">
        <v>54</v>
      </c>
      <c r="C21" s="36">
        <f t="shared" si="1"/>
        <v>171090</v>
      </c>
      <c r="D21" s="28">
        <v>16495</v>
      </c>
      <c r="E21" s="28">
        <v>13801</v>
      </c>
      <c r="F21" s="28">
        <v>12773</v>
      </c>
      <c r="G21" s="28">
        <v>11690</v>
      </c>
      <c r="H21" s="28">
        <v>12349</v>
      </c>
      <c r="I21" s="28">
        <v>11339</v>
      </c>
      <c r="J21" s="28">
        <v>13434</v>
      </c>
      <c r="K21" s="28">
        <v>12492</v>
      </c>
      <c r="L21" s="28">
        <v>12170</v>
      </c>
      <c r="M21" s="28">
        <v>12250</v>
      </c>
      <c r="N21" s="28">
        <v>20989</v>
      </c>
      <c r="O21" s="28">
        <v>21308</v>
      </c>
    </row>
    <row r="22" spans="2:15" s="25" customFormat="1">
      <c r="B22" s="27" t="s">
        <v>31</v>
      </c>
      <c r="C22" s="36">
        <f t="shared" si="1"/>
        <v>145084</v>
      </c>
      <c r="D22" s="28">
        <v>12629</v>
      </c>
      <c r="E22" s="28">
        <v>11827</v>
      </c>
      <c r="F22" s="28">
        <v>11520</v>
      </c>
      <c r="G22" s="28">
        <v>10353</v>
      </c>
      <c r="H22" s="28">
        <v>11751</v>
      </c>
      <c r="I22" s="28">
        <v>11550</v>
      </c>
      <c r="J22" s="28">
        <v>11877</v>
      </c>
      <c r="K22" s="28">
        <v>12994</v>
      </c>
      <c r="L22" s="28">
        <v>11742</v>
      </c>
      <c r="M22" s="28">
        <v>13382</v>
      </c>
      <c r="N22" s="28">
        <v>12467</v>
      </c>
      <c r="O22" s="28">
        <v>12992</v>
      </c>
    </row>
    <row r="23" spans="2:15" s="25" customFormat="1">
      <c r="B23" s="27" t="s">
        <v>26</v>
      </c>
      <c r="C23" s="36">
        <f t="shared" si="1"/>
        <v>137692</v>
      </c>
      <c r="D23" s="28">
        <v>8198</v>
      </c>
      <c r="E23" s="28">
        <v>7053</v>
      </c>
      <c r="F23" s="28">
        <v>8155</v>
      </c>
      <c r="G23" s="28">
        <v>10009</v>
      </c>
      <c r="H23" s="28">
        <v>11307</v>
      </c>
      <c r="I23" s="28">
        <v>13589</v>
      </c>
      <c r="J23" s="28">
        <v>18534</v>
      </c>
      <c r="K23" s="28">
        <v>16358</v>
      </c>
      <c r="L23" s="28">
        <v>16661</v>
      </c>
      <c r="M23" s="28">
        <v>10655</v>
      </c>
      <c r="N23" s="28">
        <v>8705</v>
      </c>
      <c r="O23" s="28">
        <v>8468</v>
      </c>
    </row>
    <row r="24" spans="2:15" s="25" customFormat="1">
      <c r="B24" s="27" t="s">
        <v>38</v>
      </c>
      <c r="C24" s="36">
        <f t="shared" si="1"/>
        <v>117777</v>
      </c>
      <c r="D24" s="29">
        <v>16590</v>
      </c>
      <c r="E24" s="29">
        <v>15895</v>
      </c>
      <c r="F24" s="29">
        <v>17447</v>
      </c>
      <c r="G24" s="29">
        <v>13776</v>
      </c>
      <c r="H24" s="29">
        <v>7065</v>
      </c>
      <c r="I24" s="29">
        <v>4674</v>
      </c>
      <c r="J24" s="29">
        <v>10141</v>
      </c>
      <c r="K24" s="29">
        <v>5927</v>
      </c>
      <c r="L24" s="29">
        <v>5362</v>
      </c>
      <c r="M24" s="29">
        <v>6468</v>
      </c>
      <c r="N24" s="28">
        <v>6380</v>
      </c>
      <c r="O24" s="29">
        <v>8052</v>
      </c>
    </row>
    <row r="25" spans="2:15" s="25" customFormat="1">
      <c r="B25" s="27" t="s">
        <v>40</v>
      </c>
      <c r="C25" s="36">
        <f t="shared" si="1"/>
        <v>102787</v>
      </c>
      <c r="D25" s="28">
        <v>9343</v>
      </c>
      <c r="E25" s="28">
        <v>8385</v>
      </c>
      <c r="F25" s="28">
        <v>9414</v>
      </c>
      <c r="G25" s="28">
        <v>8958</v>
      </c>
      <c r="H25" s="28">
        <v>8747</v>
      </c>
      <c r="I25" s="28">
        <v>8403</v>
      </c>
      <c r="J25" s="28">
        <v>7294</v>
      </c>
      <c r="K25" s="28">
        <v>8350</v>
      </c>
      <c r="L25" s="28">
        <v>6599</v>
      </c>
      <c r="M25" s="28">
        <v>9580</v>
      </c>
      <c r="N25" s="28">
        <v>8546</v>
      </c>
      <c r="O25" s="28">
        <v>9168</v>
      </c>
    </row>
    <row r="26" spans="2:15" s="25" customFormat="1">
      <c r="B26" s="27" t="s">
        <v>15</v>
      </c>
      <c r="C26" s="36">
        <f t="shared" si="1"/>
        <v>101137</v>
      </c>
      <c r="D26" s="28">
        <v>9337</v>
      </c>
      <c r="E26" s="28">
        <v>8466</v>
      </c>
      <c r="F26" s="28">
        <v>8727</v>
      </c>
      <c r="G26" s="28">
        <v>8120</v>
      </c>
      <c r="H26" s="28">
        <v>8088</v>
      </c>
      <c r="I26" s="28">
        <v>7068</v>
      </c>
      <c r="J26" s="28">
        <v>8696</v>
      </c>
      <c r="K26" s="28">
        <v>8610</v>
      </c>
      <c r="L26" s="28">
        <v>8647</v>
      </c>
      <c r="M26" s="28">
        <v>8898</v>
      </c>
      <c r="N26" s="28">
        <v>7986</v>
      </c>
      <c r="O26" s="28">
        <v>8494</v>
      </c>
    </row>
    <row r="27" spans="2:15" s="25" customFormat="1">
      <c r="B27" s="27" t="s">
        <v>92</v>
      </c>
      <c r="C27" s="36">
        <f t="shared" si="1"/>
        <v>100607</v>
      </c>
      <c r="D27" s="29" t="s">
        <v>61</v>
      </c>
      <c r="E27" s="29" t="s">
        <v>61</v>
      </c>
      <c r="F27" s="29" t="s">
        <v>61</v>
      </c>
      <c r="G27" s="29" t="s">
        <v>61</v>
      </c>
      <c r="H27" s="29">
        <v>10626</v>
      </c>
      <c r="I27" s="29">
        <v>12047</v>
      </c>
      <c r="J27" s="29">
        <v>14960</v>
      </c>
      <c r="K27" s="29">
        <v>13185</v>
      </c>
      <c r="L27" s="29">
        <v>10838</v>
      </c>
      <c r="M27" s="28">
        <v>13879</v>
      </c>
      <c r="N27" s="29">
        <v>12107</v>
      </c>
      <c r="O27" s="29">
        <v>12965</v>
      </c>
    </row>
    <row r="28" spans="2:15" s="25" customFormat="1">
      <c r="B28" s="27" t="s">
        <v>69</v>
      </c>
      <c r="C28" s="36">
        <f t="shared" si="1"/>
        <v>95742</v>
      </c>
      <c r="D28" s="29">
        <v>8207</v>
      </c>
      <c r="E28" s="29">
        <v>7831</v>
      </c>
      <c r="F28" s="29">
        <v>8551</v>
      </c>
      <c r="G28" s="29">
        <v>7564</v>
      </c>
      <c r="H28" s="29">
        <v>7925</v>
      </c>
      <c r="I28" s="29">
        <v>7712</v>
      </c>
      <c r="J28" s="29">
        <v>8282</v>
      </c>
      <c r="K28" s="29">
        <v>8343</v>
      </c>
      <c r="L28" s="29">
        <v>7946</v>
      </c>
      <c r="M28" s="29">
        <v>8027</v>
      </c>
      <c r="N28" s="28">
        <v>7195</v>
      </c>
      <c r="O28" s="28">
        <v>8159</v>
      </c>
    </row>
    <row r="29" spans="2:15" s="25" customFormat="1">
      <c r="B29" s="27" t="s">
        <v>23</v>
      </c>
      <c r="C29" s="36">
        <f t="shared" si="1"/>
        <v>80758</v>
      </c>
      <c r="D29" s="28">
        <v>6227</v>
      </c>
      <c r="E29" s="28">
        <v>5015</v>
      </c>
      <c r="F29" s="28">
        <v>7168</v>
      </c>
      <c r="G29" s="28">
        <v>6107</v>
      </c>
      <c r="H29" s="28">
        <v>6496</v>
      </c>
      <c r="I29" s="28">
        <v>6190</v>
      </c>
      <c r="J29" s="28">
        <v>9552</v>
      </c>
      <c r="K29" s="28">
        <v>8326</v>
      </c>
      <c r="L29" s="28">
        <v>6187</v>
      </c>
      <c r="M29" s="28">
        <v>6154</v>
      </c>
      <c r="N29" s="28">
        <v>5848</v>
      </c>
      <c r="O29" s="28">
        <v>7488</v>
      </c>
    </row>
    <row r="30" spans="2:15" s="25" customFormat="1">
      <c r="B30" s="27" t="s">
        <v>52</v>
      </c>
      <c r="C30" s="36">
        <f t="shared" si="1"/>
        <v>80556</v>
      </c>
      <c r="D30" s="28">
        <v>6792</v>
      </c>
      <c r="E30" s="28">
        <v>7020</v>
      </c>
      <c r="F30" s="28">
        <v>7121</v>
      </c>
      <c r="G30" s="28">
        <v>6444</v>
      </c>
      <c r="H30" s="28">
        <v>6743</v>
      </c>
      <c r="I30" s="28">
        <v>5978</v>
      </c>
      <c r="J30" s="28">
        <v>7465</v>
      </c>
      <c r="K30" s="28">
        <v>7147</v>
      </c>
      <c r="L30" s="28">
        <v>6643</v>
      </c>
      <c r="M30" s="28">
        <v>7224</v>
      </c>
      <c r="N30" s="28">
        <v>5898</v>
      </c>
      <c r="O30" s="28">
        <v>6081</v>
      </c>
    </row>
    <row r="31" spans="2:15" s="25" customFormat="1">
      <c r="B31" s="27" t="s">
        <v>86</v>
      </c>
      <c r="C31" s="36">
        <f t="shared" si="1"/>
        <v>75086</v>
      </c>
      <c r="D31" s="28">
        <v>7179</v>
      </c>
      <c r="E31" s="28">
        <v>6060</v>
      </c>
      <c r="F31" s="28">
        <v>6737</v>
      </c>
      <c r="G31" s="28">
        <v>6043</v>
      </c>
      <c r="H31" s="28">
        <v>5981</v>
      </c>
      <c r="I31" s="28">
        <v>5862</v>
      </c>
      <c r="J31" s="28">
        <v>6776</v>
      </c>
      <c r="K31" s="28">
        <v>6134</v>
      </c>
      <c r="L31" s="28">
        <v>6036</v>
      </c>
      <c r="M31" s="28">
        <v>5859</v>
      </c>
      <c r="N31" s="28">
        <v>5848</v>
      </c>
      <c r="O31" s="28">
        <v>6571</v>
      </c>
    </row>
    <row r="32" spans="2:15" s="25" customFormat="1">
      <c r="B32" s="27" t="s">
        <v>93</v>
      </c>
      <c r="C32" s="36">
        <f t="shared" si="1"/>
        <v>50716</v>
      </c>
      <c r="D32" s="29"/>
      <c r="E32" s="29"/>
      <c r="F32" s="28"/>
      <c r="G32" s="29"/>
      <c r="H32" s="29">
        <v>3995</v>
      </c>
      <c r="I32" s="29">
        <v>5133</v>
      </c>
      <c r="J32" s="29">
        <v>7434</v>
      </c>
      <c r="K32" s="29">
        <v>6921</v>
      </c>
      <c r="L32" s="29">
        <v>6251</v>
      </c>
      <c r="M32" s="29">
        <v>6796</v>
      </c>
      <c r="N32" s="29">
        <v>6451</v>
      </c>
      <c r="O32" s="29">
        <v>7735</v>
      </c>
    </row>
    <row r="33" spans="2:15" s="25" customFormat="1">
      <c r="B33" s="27" t="s">
        <v>85</v>
      </c>
      <c r="C33" s="36">
        <f>SUM(D33:O33)</f>
        <v>47541</v>
      </c>
      <c r="D33" s="28">
        <v>4768</v>
      </c>
      <c r="E33" s="28">
        <v>3840</v>
      </c>
      <c r="F33" s="29">
        <v>4193</v>
      </c>
      <c r="G33" s="29">
        <v>3445</v>
      </c>
      <c r="H33" s="29">
        <v>3081</v>
      </c>
      <c r="I33" s="29">
        <v>3083</v>
      </c>
      <c r="J33" s="29">
        <v>3768</v>
      </c>
      <c r="K33" s="28">
        <v>4203</v>
      </c>
      <c r="L33" s="28">
        <v>4546</v>
      </c>
      <c r="M33" s="28">
        <v>4784</v>
      </c>
      <c r="N33" s="28">
        <v>3629</v>
      </c>
      <c r="O33" s="28">
        <v>4201</v>
      </c>
    </row>
    <row r="34" spans="2:15" s="25" customFormat="1">
      <c r="B34" s="27" t="s">
        <v>45</v>
      </c>
      <c r="C34" s="36">
        <f t="shared" si="1"/>
        <v>45978</v>
      </c>
      <c r="D34" s="29">
        <v>4339</v>
      </c>
      <c r="E34" s="29">
        <v>3793</v>
      </c>
      <c r="F34" s="29">
        <v>2864</v>
      </c>
      <c r="G34" s="29">
        <v>2910</v>
      </c>
      <c r="H34" s="29">
        <v>3807</v>
      </c>
      <c r="I34" s="29">
        <v>3259</v>
      </c>
      <c r="J34" s="29">
        <v>2784</v>
      </c>
      <c r="K34" s="29">
        <v>4436</v>
      </c>
      <c r="L34" s="29">
        <v>4285</v>
      </c>
      <c r="M34" s="29">
        <v>4602</v>
      </c>
      <c r="N34" s="28">
        <v>4078</v>
      </c>
      <c r="O34" s="29">
        <v>4821</v>
      </c>
    </row>
    <row r="35" spans="2:15" s="25" customFormat="1">
      <c r="B35" s="27" t="s">
        <v>50</v>
      </c>
      <c r="C35" s="36">
        <f t="shared" si="1"/>
        <v>42208</v>
      </c>
      <c r="D35" s="29">
        <v>1193</v>
      </c>
      <c r="E35" s="29">
        <v>1049</v>
      </c>
      <c r="F35" s="29">
        <v>1004</v>
      </c>
      <c r="G35" s="29">
        <v>4151</v>
      </c>
      <c r="H35" s="29">
        <v>7635</v>
      </c>
      <c r="I35" s="28">
        <v>6721</v>
      </c>
      <c r="J35" s="29">
        <v>7293</v>
      </c>
      <c r="K35" s="29">
        <v>7638</v>
      </c>
      <c r="L35" s="28">
        <v>2253</v>
      </c>
      <c r="M35" s="29">
        <v>1277</v>
      </c>
      <c r="N35" s="29">
        <v>1002</v>
      </c>
      <c r="O35" s="29">
        <v>992</v>
      </c>
    </row>
    <row r="36" spans="2:15" s="25" customFormat="1">
      <c r="B36" s="27" t="s">
        <v>62</v>
      </c>
      <c r="C36" s="36">
        <f t="shared" si="1"/>
        <v>39100</v>
      </c>
      <c r="D36" s="28">
        <v>3259</v>
      </c>
      <c r="E36" s="28">
        <v>2507</v>
      </c>
      <c r="F36" s="28">
        <v>2811</v>
      </c>
      <c r="G36" s="28">
        <v>1985</v>
      </c>
      <c r="H36" s="28">
        <v>2287</v>
      </c>
      <c r="I36" s="28">
        <v>2107</v>
      </c>
      <c r="J36" s="28">
        <v>3731</v>
      </c>
      <c r="K36" s="28">
        <v>3838</v>
      </c>
      <c r="L36" s="28">
        <v>3351</v>
      </c>
      <c r="M36" s="28">
        <v>4781</v>
      </c>
      <c r="N36" s="28">
        <v>4121</v>
      </c>
      <c r="O36" s="28">
        <v>4322</v>
      </c>
    </row>
    <row r="37" spans="2:15" s="25" customFormat="1">
      <c r="B37" s="27" t="s">
        <v>94</v>
      </c>
      <c r="C37" s="36">
        <f t="shared" si="1"/>
        <v>36566</v>
      </c>
      <c r="D37" s="29" t="s">
        <v>61</v>
      </c>
      <c r="E37" s="29" t="s">
        <v>61</v>
      </c>
      <c r="F37" s="29" t="s">
        <v>61</v>
      </c>
      <c r="G37" s="29" t="s">
        <v>61</v>
      </c>
      <c r="H37" s="29">
        <v>3150</v>
      </c>
      <c r="I37" s="29">
        <v>4232</v>
      </c>
      <c r="J37" s="29">
        <v>6137</v>
      </c>
      <c r="K37" s="28">
        <v>5404</v>
      </c>
      <c r="L37" s="29">
        <v>5642</v>
      </c>
      <c r="M37" s="28">
        <v>5899</v>
      </c>
      <c r="N37" s="29">
        <v>3212</v>
      </c>
      <c r="O37" s="29">
        <v>2890</v>
      </c>
    </row>
    <row r="38" spans="2:15" s="25" customFormat="1">
      <c r="B38" s="27" t="s">
        <v>95</v>
      </c>
      <c r="C38" s="36">
        <f t="shared" si="1"/>
        <v>31066</v>
      </c>
      <c r="D38" s="29" t="s">
        <v>61</v>
      </c>
      <c r="E38" s="29" t="s">
        <v>61</v>
      </c>
      <c r="F38" s="29" t="s">
        <v>61</v>
      </c>
      <c r="G38" s="29" t="s">
        <v>61</v>
      </c>
      <c r="H38" s="29" t="s">
        <v>61</v>
      </c>
      <c r="I38" s="29">
        <v>1786</v>
      </c>
      <c r="J38" s="29">
        <v>4333</v>
      </c>
      <c r="K38" s="28">
        <v>5064</v>
      </c>
      <c r="L38" s="28">
        <v>5155</v>
      </c>
      <c r="M38" s="28">
        <v>5249</v>
      </c>
      <c r="N38" s="28">
        <v>4214</v>
      </c>
      <c r="O38" s="28">
        <v>5265</v>
      </c>
    </row>
    <row r="39" spans="2:15" s="25" customFormat="1">
      <c r="B39" s="27" t="s">
        <v>96</v>
      </c>
      <c r="C39" s="36">
        <f t="shared" si="1"/>
        <v>16195</v>
      </c>
      <c r="D39" s="29" t="s">
        <v>61</v>
      </c>
      <c r="E39" s="29" t="s">
        <v>61</v>
      </c>
      <c r="F39" s="29" t="s">
        <v>61</v>
      </c>
      <c r="G39" s="29" t="s">
        <v>61</v>
      </c>
      <c r="H39" s="29">
        <v>599</v>
      </c>
      <c r="I39" s="29">
        <v>724</v>
      </c>
      <c r="J39" s="29">
        <v>1054</v>
      </c>
      <c r="K39" s="28">
        <v>1250</v>
      </c>
      <c r="L39" s="28">
        <v>1315</v>
      </c>
      <c r="M39" s="28">
        <v>2749</v>
      </c>
      <c r="N39" s="28">
        <v>3166</v>
      </c>
      <c r="O39" s="28">
        <v>5338</v>
      </c>
    </row>
    <row r="40" spans="2:15" s="25" customFormat="1">
      <c r="B40" s="27" t="s">
        <v>63</v>
      </c>
      <c r="C40" s="36">
        <f t="shared" si="1"/>
        <v>9459</v>
      </c>
      <c r="D40" s="28">
        <v>2367</v>
      </c>
      <c r="E40" s="28">
        <v>2659</v>
      </c>
      <c r="F40" s="28">
        <v>2088</v>
      </c>
      <c r="G40" s="28">
        <v>707</v>
      </c>
      <c r="H40" s="28">
        <v>511</v>
      </c>
      <c r="I40" s="28">
        <v>362</v>
      </c>
      <c r="J40" s="28">
        <v>376</v>
      </c>
      <c r="K40" s="28">
        <v>82</v>
      </c>
      <c r="L40" s="29" t="s">
        <v>61</v>
      </c>
      <c r="M40" s="29" t="s">
        <v>61</v>
      </c>
      <c r="N40" s="29" t="s">
        <v>61</v>
      </c>
      <c r="O40" s="28">
        <v>307</v>
      </c>
    </row>
    <row r="41" spans="2:15" s="25" customFormat="1">
      <c r="B41" s="27" t="s">
        <v>29</v>
      </c>
      <c r="C41" s="36">
        <f t="shared" si="1"/>
        <v>305</v>
      </c>
      <c r="D41" s="28">
        <v>46</v>
      </c>
      <c r="E41" s="28">
        <v>23</v>
      </c>
      <c r="F41" s="28">
        <v>20</v>
      </c>
      <c r="G41" s="28">
        <v>32</v>
      </c>
      <c r="H41" s="28">
        <v>39</v>
      </c>
      <c r="I41" s="28">
        <v>28</v>
      </c>
      <c r="J41" s="28">
        <v>31</v>
      </c>
      <c r="K41" s="28">
        <v>12</v>
      </c>
      <c r="L41" s="28">
        <v>34</v>
      </c>
      <c r="M41" s="28">
        <v>17</v>
      </c>
      <c r="N41" s="28">
        <v>7</v>
      </c>
      <c r="O41" s="28">
        <v>16</v>
      </c>
    </row>
    <row r="42" spans="2:15" s="25" customFormat="1">
      <c r="B42" s="27" t="s">
        <v>97</v>
      </c>
      <c r="C42" s="36">
        <f t="shared" si="1"/>
        <v>185</v>
      </c>
      <c r="D42" s="29" t="s">
        <v>61</v>
      </c>
      <c r="E42" s="29" t="s">
        <v>61</v>
      </c>
      <c r="F42" s="29" t="s">
        <v>61</v>
      </c>
      <c r="G42" s="29" t="s">
        <v>61</v>
      </c>
      <c r="H42" s="29" t="s">
        <v>61</v>
      </c>
      <c r="I42" s="29" t="s">
        <v>61</v>
      </c>
      <c r="J42" s="29" t="s">
        <v>61</v>
      </c>
      <c r="K42" s="29" t="s">
        <v>61</v>
      </c>
      <c r="L42" s="29" t="s">
        <v>61</v>
      </c>
      <c r="M42" s="29" t="s">
        <v>61</v>
      </c>
      <c r="N42" s="28">
        <v>185</v>
      </c>
      <c r="O42" s="29" t="s">
        <v>61</v>
      </c>
    </row>
    <row r="43" spans="2:15" s="25" customFormat="1">
      <c r="B43" s="27" t="s">
        <v>35</v>
      </c>
      <c r="C43" s="36">
        <f t="shared" si="1"/>
        <v>172</v>
      </c>
      <c r="D43" s="29" t="s">
        <v>61</v>
      </c>
      <c r="E43" s="29" t="s">
        <v>61</v>
      </c>
      <c r="F43" s="29" t="s">
        <v>61</v>
      </c>
      <c r="G43" s="29" t="s">
        <v>61</v>
      </c>
      <c r="H43" s="29" t="s">
        <v>61</v>
      </c>
      <c r="I43" s="29" t="s">
        <v>61</v>
      </c>
      <c r="J43" s="29" t="s">
        <v>61</v>
      </c>
      <c r="K43" s="29" t="s">
        <v>61</v>
      </c>
      <c r="L43" s="29" t="s">
        <v>61</v>
      </c>
      <c r="M43" s="29" t="s">
        <v>61</v>
      </c>
      <c r="N43" s="28">
        <v>172</v>
      </c>
      <c r="O43" s="29" t="s">
        <v>61</v>
      </c>
    </row>
    <row r="44" spans="2:15" s="25" customFormat="1">
      <c r="B44" s="27" t="s">
        <v>98</v>
      </c>
      <c r="C44" s="36">
        <f t="shared" si="1"/>
        <v>19</v>
      </c>
      <c r="D44" s="29" t="s">
        <v>61</v>
      </c>
      <c r="E44" s="29" t="s">
        <v>61</v>
      </c>
      <c r="F44" s="29" t="s">
        <v>61</v>
      </c>
      <c r="G44" s="29" t="s">
        <v>61</v>
      </c>
      <c r="H44" s="29" t="s">
        <v>61</v>
      </c>
      <c r="I44" s="29" t="s">
        <v>61</v>
      </c>
      <c r="J44" s="29" t="s">
        <v>61</v>
      </c>
      <c r="K44" s="29" t="s">
        <v>61</v>
      </c>
      <c r="L44" s="29" t="s">
        <v>61</v>
      </c>
      <c r="M44" s="29">
        <v>4</v>
      </c>
      <c r="N44" s="29">
        <v>5</v>
      </c>
      <c r="O44" s="29">
        <v>10</v>
      </c>
    </row>
    <row r="45" spans="2:15" s="25" customFormat="1" ht="15.6" thickBot="1">
      <c r="B45" s="32" t="s">
        <v>99</v>
      </c>
      <c r="C45" s="37">
        <f t="shared" si="1"/>
        <v>8</v>
      </c>
      <c r="D45" s="38" t="s">
        <v>61</v>
      </c>
      <c r="E45" s="38" t="s">
        <v>61</v>
      </c>
      <c r="F45" s="38" t="s">
        <v>61</v>
      </c>
      <c r="G45" s="38" t="s">
        <v>61</v>
      </c>
      <c r="H45" s="38" t="s">
        <v>61</v>
      </c>
      <c r="I45" s="38" t="s">
        <v>61</v>
      </c>
      <c r="J45" s="38" t="s">
        <v>61</v>
      </c>
      <c r="K45" s="33">
        <v>8</v>
      </c>
      <c r="L45" s="38" t="s">
        <v>61</v>
      </c>
      <c r="M45" s="38" t="s">
        <v>61</v>
      </c>
      <c r="N45" s="38" t="s">
        <v>61</v>
      </c>
      <c r="O45" s="38" t="s">
        <v>61</v>
      </c>
    </row>
    <row r="46" spans="2:15">
      <c r="B46" s="18" t="s">
        <v>65</v>
      </c>
    </row>
    <row r="47" spans="2:15">
      <c r="B47" s="18" t="s">
        <v>66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9"/>
  <sheetViews>
    <sheetView showRowColHeaders="0" zoomScale="80" zoomScaleNormal="80" workbookViewId="0">
      <selection activeCell="O39" sqref="O39"/>
    </sheetView>
  </sheetViews>
  <sheetFormatPr baseColWidth="10" defaultColWidth="11.44140625" defaultRowHeight="15"/>
  <cols>
    <col min="1" max="1" width="4" style="34" customWidth="1"/>
    <col min="2" max="2" width="35.33203125" style="34" customWidth="1"/>
    <col min="3" max="11" width="11.44140625" style="34"/>
    <col min="12" max="12" width="12.6640625" style="34" customWidth="1"/>
    <col min="13" max="16384" width="11.44140625" style="34"/>
  </cols>
  <sheetData>
    <row r="1" spans="1:15" s="2" customFormat="1" ht="15" customHeight="1">
      <c r="A1" s="1"/>
    </row>
    <row r="2" spans="1:15" s="2" customFormat="1" ht="15" customHeight="1">
      <c r="B2" s="39" t="s">
        <v>103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2" customFormat="1" ht="15" customHeight="1"/>
    <row r="4" spans="1:15" s="2" customFormat="1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25" customFormat="1" ht="22.5" customHeight="1" thickBot="1">
      <c r="B5" s="21" t="s">
        <v>59</v>
      </c>
      <c r="C5" s="23" t="s">
        <v>60</v>
      </c>
      <c r="D5" s="22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s="26" customFormat="1" ht="21" customHeight="1">
      <c r="B6" s="3" t="s">
        <v>60</v>
      </c>
      <c r="C6" s="4">
        <f t="shared" ref="C6:O6" si="0">SUM(C7:C57)</f>
        <v>10954522</v>
      </c>
      <c r="D6" s="4">
        <f t="shared" si="0"/>
        <v>934243</v>
      </c>
      <c r="E6" s="4">
        <f t="shared" si="0"/>
        <v>865155</v>
      </c>
      <c r="F6" s="4">
        <f t="shared" si="0"/>
        <v>888576</v>
      </c>
      <c r="G6" s="4">
        <f t="shared" si="0"/>
        <v>856851</v>
      </c>
      <c r="H6" s="4">
        <f t="shared" si="0"/>
        <v>911495</v>
      </c>
      <c r="I6" s="4">
        <f t="shared" si="0"/>
        <v>862721</v>
      </c>
      <c r="J6" s="4">
        <f t="shared" si="0"/>
        <v>995579</v>
      </c>
      <c r="K6" s="4">
        <f t="shared" si="0"/>
        <v>967631</v>
      </c>
      <c r="L6" s="4">
        <f t="shared" si="0"/>
        <v>891681</v>
      </c>
      <c r="M6" s="4">
        <f t="shared" si="0"/>
        <v>955821</v>
      </c>
      <c r="N6" s="4">
        <f t="shared" si="0"/>
        <v>889453</v>
      </c>
      <c r="O6" s="4">
        <f t="shared" si="0"/>
        <v>935316</v>
      </c>
    </row>
    <row r="7" spans="1:15" s="25" customFormat="1">
      <c r="B7" s="30" t="s">
        <v>41</v>
      </c>
      <c r="C7" s="35">
        <f>SUM(D7:O7)</f>
        <v>3170549</v>
      </c>
      <c r="D7" s="31">
        <v>279457</v>
      </c>
      <c r="E7" s="31">
        <v>258895</v>
      </c>
      <c r="F7" s="31">
        <v>241213</v>
      </c>
      <c r="G7" s="31">
        <v>254582</v>
      </c>
      <c r="H7" s="31">
        <v>257462</v>
      </c>
      <c r="I7" s="31">
        <v>249137</v>
      </c>
      <c r="J7" s="31">
        <v>263316</v>
      </c>
      <c r="K7" s="31">
        <v>270505</v>
      </c>
      <c r="L7" s="31">
        <v>259989</v>
      </c>
      <c r="M7" s="31">
        <v>286882</v>
      </c>
      <c r="N7" s="31">
        <v>269634</v>
      </c>
      <c r="O7" s="31">
        <v>279477</v>
      </c>
    </row>
    <row r="8" spans="1:15" s="25" customFormat="1">
      <c r="B8" s="27" t="s">
        <v>84</v>
      </c>
      <c r="C8" s="36">
        <f t="shared" ref="C8:C57" si="1">SUM(D8:O8)</f>
        <v>1690784</v>
      </c>
      <c r="D8" s="28">
        <v>153456</v>
      </c>
      <c r="E8" s="28">
        <v>131664</v>
      </c>
      <c r="F8" s="28">
        <v>136958</v>
      </c>
      <c r="G8" s="28">
        <v>130198</v>
      </c>
      <c r="H8" s="29">
        <v>137745</v>
      </c>
      <c r="I8" s="29">
        <v>124937</v>
      </c>
      <c r="J8" s="29">
        <v>134754</v>
      </c>
      <c r="K8" s="28">
        <v>132273</v>
      </c>
      <c r="L8" s="28">
        <v>130801</v>
      </c>
      <c r="M8" s="28">
        <v>161199</v>
      </c>
      <c r="N8" s="28">
        <v>157422</v>
      </c>
      <c r="O8" s="28">
        <v>159377</v>
      </c>
    </row>
    <row r="9" spans="1:15" s="25" customFormat="1">
      <c r="B9" s="27" t="s">
        <v>90</v>
      </c>
      <c r="C9" s="36">
        <f t="shared" si="1"/>
        <v>950080</v>
      </c>
      <c r="D9" s="29">
        <v>74765</v>
      </c>
      <c r="E9" s="29">
        <v>70638</v>
      </c>
      <c r="F9" s="29">
        <v>94801</v>
      </c>
      <c r="G9" s="28">
        <v>73103</v>
      </c>
      <c r="H9" s="28">
        <v>77373</v>
      </c>
      <c r="I9" s="28">
        <v>75949</v>
      </c>
      <c r="J9" s="28">
        <v>95549</v>
      </c>
      <c r="K9" s="28">
        <v>81781</v>
      </c>
      <c r="L9" s="28">
        <v>76242</v>
      </c>
      <c r="M9" s="28">
        <v>81000</v>
      </c>
      <c r="N9" s="28">
        <v>75601</v>
      </c>
      <c r="O9" s="28">
        <v>73278</v>
      </c>
    </row>
    <row r="10" spans="1:15" s="25" customFormat="1">
      <c r="B10" s="27" t="s">
        <v>33</v>
      </c>
      <c r="C10" s="36">
        <f t="shared" si="1"/>
        <v>505852</v>
      </c>
      <c r="D10" s="28">
        <v>40140</v>
      </c>
      <c r="E10" s="28">
        <v>40457</v>
      </c>
      <c r="F10" s="28">
        <v>40559</v>
      </c>
      <c r="G10" s="28">
        <v>37776</v>
      </c>
      <c r="H10" s="28">
        <v>44884</v>
      </c>
      <c r="I10" s="28">
        <v>39777</v>
      </c>
      <c r="J10" s="28">
        <v>43102</v>
      </c>
      <c r="K10" s="28">
        <v>44912</v>
      </c>
      <c r="L10" s="28">
        <v>42603</v>
      </c>
      <c r="M10" s="28">
        <v>45418</v>
      </c>
      <c r="N10" s="28">
        <v>41433</v>
      </c>
      <c r="O10" s="28">
        <v>44791</v>
      </c>
    </row>
    <row r="11" spans="1:15" s="25" customFormat="1">
      <c r="B11" s="27" t="s">
        <v>28</v>
      </c>
      <c r="C11" s="36">
        <f t="shared" si="1"/>
        <v>366420</v>
      </c>
      <c r="D11" s="28">
        <v>30319</v>
      </c>
      <c r="E11" s="28">
        <v>29047</v>
      </c>
      <c r="F11" s="28">
        <v>29848</v>
      </c>
      <c r="G11" s="28">
        <v>29912</v>
      </c>
      <c r="H11" s="28">
        <v>31444</v>
      </c>
      <c r="I11" s="28">
        <v>30547</v>
      </c>
      <c r="J11" s="28">
        <v>33842</v>
      </c>
      <c r="K11" s="28">
        <v>32955</v>
      </c>
      <c r="L11" s="28">
        <v>25886</v>
      </c>
      <c r="M11" s="28">
        <v>31503</v>
      </c>
      <c r="N11" s="28">
        <v>29705</v>
      </c>
      <c r="O11" s="28">
        <v>31412</v>
      </c>
    </row>
    <row r="12" spans="1:15" s="25" customFormat="1">
      <c r="B12" s="27" t="s">
        <v>31</v>
      </c>
      <c r="C12" s="36">
        <f t="shared" si="1"/>
        <v>342970</v>
      </c>
      <c r="D12" s="28">
        <v>13717</v>
      </c>
      <c r="E12" s="28">
        <v>36497</v>
      </c>
      <c r="F12" s="28">
        <v>37803</v>
      </c>
      <c r="G12" s="28">
        <v>34945</v>
      </c>
      <c r="H12" s="28">
        <v>38120</v>
      </c>
      <c r="I12" s="28">
        <v>34059</v>
      </c>
      <c r="J12" s="28">
        <v>38390</v>
      </c>
      <c r="K12" s="28">
        <v>38411</v>
      </c>
      <c r="L12" s="28">
        <v>31021</v>
      </c>
      <c r="M12" s="28">
        <v>13524</v>
      </c>
      <c r="N12" s="28">
        <v>13148</v>
      </c>
      <c r="O12" s="28">
        <v>13335</v>
      </c>
    </row>
    <row r="13" spans="1:15" s="25" customFormat="1">
      <c r="B13" s="27" t="s">
        <v>19</v>
      </c>
      <c r="C13" s="36">
        <f t="shared" si="1"/>
        <v>297158</v>
      </c>
      <c r="D13" s="28">
        <v>30087</v>
      </c>
      <c r="E13" s="28">
        <v>26727</v>
      </c>
      <c r="F13" s="28">
        <v>29188</v>
      </c>
      <c r="G13" s="28">
        <v>24225</v>
      </c>
      <c r="H13" s="28">
        <v>24781</v>
      </c>
      <c r="I13" s="28">
        <v>22028</v>
      </c>
      <c r="J13" s="28">
        <v>24413</v>
      </c>
      <c r="K13" s="28">
        <v>25822</v>
      </c>
      <c r="L13" s="28">
        <v>23380</v>
      </c>
      <c r="M13" s="28">
        <v>23146</v>
      </c>
      <c r="N13" s="28">
        <v>22564</v>
      </c>
      <c r="O13" s="28">
        <v>20797</v>
      </c>
    </row>
    <row r="14" spans="1:15" s="25" customFormat="1">
      <c r="B14" s="27" t="s">
        <v>18</v>
      </c>
      <c r="C14" s="36">
        <f t="shared" si="1"/>
        <v>285031</v>
      </c>
      <c r="D14" s="28">
        <v>25715</v>
      </c>
      <c r="E14" s="28">
        <v>21960</v>
      </c>
      <c r="F14" s="28">
        <v>24721</v>
      </c>
      <c r="G14" s="28">
        <v>23693</v>
      </c>
      <c r="H14" s="28">
        <v>25051</v>
      </c>
      <c r="I14" s="28">
        <v>12652</v>
      </c>
      <c r="J14" s="28">
        <v>27455</v>
      </c>
      <c r="K14" s="28">
        <v>27057</v>
      </c>
      <c r="L14" s="28">
        <v>13717</v>
      </c>
      <c r="M14" s="28">
        <v>28515</v>
      </c>
      <c r="N14" s="28">
        <v>26935</v>
      </c>
      <c r="O14" s="28">
        <v>27560</v>
      </c>
    </row>
    <row r="15" spans="1:15" s="25" customFormat="1">
      <c r="B15" s="27" t="s">
        <v>37</v>
      </c>
      <c r="C15" s="36">
        <f t="shared" si="1"/>
        <v>270540</v>
      </c>
      <c r="D15" s="28">
        <v>22388</v>
      </c>
      <c r="E15" s="28">
        <v>19804</v>
      </c>
      <c r="F15" s="28">
        <v>21705</v>
      </c>
      <c r="G15" s="28">
        <v>22800</v>
      </c>
      <c r="H15" s="28">
        <v>23661</v>
      </c>
      <c r="I15" s="28">
        <v>22397</v>
      </c>
      <c r="J15" s="28">
        <v>23766</v>
      </c>
      <c r="K15" s="28">
        <v>24049</v>
      </c>
      <c r="L15" s="28">
        <v>22925</v>
      </c>
      <c r="M15" s="28">
        <v>23419</v>
      </c>
      <c r="N15" s="28">
        <v>22309</v>
      </c>
      <c r="O15" s="28">
        <v>21317</v>
      </c>
    </row>
    <row r="16" spans="1:15" s="25" customFormat="1">
      <c r="B16" s="27" t="s">
        <v>54</v>
      </c>
      <c r="C16" s="36">
        <f t="shared" si="1"/>
        <v>245433</v>
      </c>
      <c r="D16" s="28">
        <v>26042</v>
      </c>
      <c r="E16" s="28">
        <v>22264</v>
      </c>
      <c r="F16" s="28">
        <v>13924</v>
      </c>
      <c r="G16" s="28">
        <v>17952</v>
      </c>
      <c r="H16" s="28">
        <v>19707</v>
      </c>
      <c r="I16" s="28">
        <v>18148</v>
      </c>
      <c r="J16" s="28">
        <v>28222</v>
      </c>
      <c r="K16" s="28">
        <v>15275</v>
      </c>
      <c r="L16" s="28">
        <v>20653</v>
      </c>
      <c r="M16" s="28">
        <v>19593</v>
      </c>
      <c r="N16" s="28">
        <v>20450</v>
      </c>
      <c r="O16" s="28">
        <v>23203</v>
      </c>
    </row>
    <row r="17" spans="2:15" s="25" customFormat="1">
      <c r="B17" s="27" t="s">
        <v>36</v>
      </c>
      <c r="C17" s="36">
        <f t="shared" si="1"/>
        <v>242482</v>
      </c>
      <c r="D17" s="29">
        <v>18334</v>
      </c>
      <c r="E17" s="28">
        <v>16780</v>
      </c>
      <c r="F17" s="28">
        <v>17610</v>
      </c>
      <c r="G17" s="29">
        <v>18226</v>
      </c>
      <c r="H17" s="29">
        <v>19007</v>
      </c>
      <c r="I17" s="29">
        <v>19602</v>
      </c>
      <c r="J17" s="29">
        <v>25776</v>
      </c>
      <c r="K17" s="28">
        <v>27421</v>
      </c>
      <c r="L17" s="28">
        <v>19918</v>
      </c>
      <c r="M17" s="28">
        <v>20527</v>
      </c>
      <c r="N17" s="28">
        <v>19114</v>
      </c>
      <c r="O17" s="28">
        <v>20167</v>
      </c>
    </row>
    <row r="18" spans="2:15" s="25" customFormat="1">
      <c r="B18" s="27" t="s">
        <v>22</v>
      </c>
      <c r="C18" s="36">
        <f t="shared" si="1"/>
        <v>240884</v>
      </c>
      <c r="D18" s="28">
        <v>16352</v>
      </c>
      <c r="E18" s="28">
        <v>15054</v>
      </c>
      <c r="F18" s="28">
        <v>16750</v>
      </c>
      <c r="G18" s="28">
        <v>16097</v>
      </c>
      <c r="H18" s="28">
        <v>16822</v>
      </c>
      <c r="I18" s="28">
        <v>19508</v>
      </c>
      <c r="J18" s="28">
        <v>25015</v>
      </c>
      <c r="K18" s="28">
        <v>26546</v>
      </c>
      <c r="L18" s="28">
        <v>22672</v>
      </c>
      <c r="M18" s="28">
        <v>22171</v>
      </c>
      <c r="N18" s="28">
        <v>21867</v>
      </c>
      <c r="O18" s="28">
        <v>22030</v>
      </c>
    </row>
    <row r="19" spans="2:15" s="25" customFormat="1">
      <c r="B19" s="27" t="s">
        <v>68</v>
      </c>
      <c r="C19" s="36">
        <f t="shared" si="1"/>
        <v>227220</v>
      </c>
      <c r="D19" s="28">
        <v>19524</v>
      </c>
      <c r="E19" s="28">
        <v>16541</v>
      </c>
      <c r="F19" s="28">
        <v>18158</v>
      </c>
      <c r="G19" s="28">
        <v>17346</v>
      </c>
      <c r="H19" s="28">
        <v>22016</v>
      </c>
      <c r="I19" s="28">
        <v>22071</v>
      </c>
      <c r="J19" s="28">
        <v>23097</v>
      </c>
      <c r="K19" s="28">
        <v>18537</v>
      </c>
      <c r="L19" s="28">
        <v>17106</v>
      </c>
      <c r="M19" s="28">
        <v>17221</v>
      </c>
      <c r="N19" s="28">
        <v>16693</v>
      </c>
      <c r="O19" s="28">
        <v>18910</v>
      </c>
    </row>
    <row r="20" spans="2:15" s="25" customFormat="1">
      <c r="B20" s="27" t="s">
        <v>91</v>
      </c>
      <c r="C20" s="36">
        <f t="shared" si="1"/>
        <v>226718</v>
      </c>
      <c r="D20" s="28">
        <v>24044</v>
      </c>
      <c r="E20" s="28">
        <v>21589</v>
      </c>
      <c r="F20" s="28">
        <v>15946</v>
      </c>
      <c r="G20" s="28">
        <v>14289</v>
      </c>
      <c r="H20" s="28">
        <v>15436</v>
      </c>
      <c r="I20" s="28">
        <v>13797</v>
      </c>
      <c r="J20" s="28">
        <v>19238</v>
      </c>
      <c r="K20" s="28">
        <v>19883</v>
      </c>
      <c r="L20" s="28">
        <v>19662</v>
      </c>
      <c r="M20" s="28">
        <v>21016</v>
      </c>
      <c r="N20" s="28">
        <v>17950</v>
      </c>
      <c r="O20" s="28">
        <v>23868</v>
      </c>
    </row>
    <row r="21" spans="2:15" s="25" customFormat="1">
      <c r="B21" s="27" t="s">
        <v>38</v>
      </c>
      <c r="C21" s="36">
        <f t="shared" si="1"/>
        <v>198743</v>
      </c>
      <c r="D21" s="28">
        <v>18864</v>
      </c>
      <c r="E21" s="28">
        <v>16611</v>
      </c>
      <c r="F21" s="28">
        <v>17172</v>
      </c>
      <c r="G21" s="28">
        <v>16463</v>
      </c>
      <c r="H21" s="28">
        <v>17637</v>
      </c>
      <c r="I21" s="28">
        <v>14756</v>
      </c>
      <c r="J21" s="28">
        <v>16727</v>
      </c>
      <c r="K21" s="28">
        <v>14932</v>
      </c>
      <c r="L21" s="28">
        <v>15021</v>
      </c>
      <c r="M21" s="28">
        <v>17619</v>
      </c>
      <c r="N21" s="28">
        <v>15676</v>
      </c>
      <c r="O21" s="28">
        <v>17265</v>
      </c>
    </row>
    <row r="22" spans="2:15" s="25" customFormat="1">
      <c r="B22" s="27" t="s">
        <v>25</v>
      </c>
      <c r="C22" s="36">
        <f t="shared" si="1"/>
        <v>188132</v>
      </c>
      <c r="D22" s="28">
        <v>15732</v>
      </c>
      <c r="E22" s="28">
        <v>13863</v>
      </c>
      <c r="F22" s="28">
        <v>13814</v>
      </c>
      <c r="G22" s="28">
        <v>15234</v>
      </c>
      <c r="H22" s="28">
        <v>15659</v>
      </c>
      <c r="I22" s="28">
        <v>16014</v>
      </c>
      <c r="J22" s="28">
        <v>16617</v>
      </c>
      <c r="K22" s="28">
        <v>16547</v>
      </c>
      <c r="L22" s="28">
        <v>16574</v>
      </c>
      <c r="M22" s="28">
        <v>17117</v>
      </c>
      <c r="N22" s="28">
        <v>14873</v>
      </c>
      <c r="O22" s="28">
        <v>16088</v>
      </c>
    </row>
    <row r="23" spans="2:15" s="25" customFormat="1">
      <c r="B23" s="27" t="s">
        <v>34</v>
      </c>
      <c r="C23" s="36">
        <f t="shared" si="1"/>
        <v>167267</v>
      </c>
      <c r="D23" s="28">
        <v>14046</v>
      </c>
      <c r="E23" s="28">
        <v>12793</v>
      </c>
      <c r="F23" s="28">
        <v>14240</v>
      </c>
      <c r="G23" s="28">
        <v>13337</v>
      </c>
      <c r="H23" s="28">
        <v>14651</v>
      </c>
      <c r="I23" s="28">
        <v>14268</v>
      </c>
      <c r="J23" s="28">
        <v>14896</v>
      </c>
      <c r="K23" s="28">
        <v>14537</v>
      </c>
      <c r="L23" s="28">
        <v>13939</v>
      </c>
      <c r="M23" s="28">
        <v>14308</v>
      </c>
      <c r="N23" s="28">
        <v>12876</v>
      </c>
      <c r="O23" s="28">
        <v>13376</v>
      </c>
    </row>
    <row r="24" spans="2:15" s="25" customFormat="1">
      <c r="B24" s="27" t="s">
        <v>26</v>
      </c>
      <c r="C24" s="36">
        <f t="shared" si="1"/>
        <v>162712</v>
      </c>
      <c r="D24" s="29">
        <v>9158</v>
      </c>
      <c r="E24" s="29">
        <v>8213</v>
      </c>
      <c r="F24" s="29">
        <v>8329</v>
      </c>
      <c r="G24" s="29">
        <v>9153</v>
      </c>
      <c r="H24" s="29">
        <v>13188</v>
      </c>
      <c r="I24" s="29">
        <v>18865</v>
      </c>
      <c r="J24" s="29">
        <v>20256</v>
      </c>
      <c r="K24" s="29">
        <v>19735</v>
      </c>
      <c r="L24" s="29">
        <v>18601</v>
      </c>
      <c r="M24" s="29">
        <v>15179</v>
      </c>
      <c r="N24" s="28">
        <v>10186</v>
      </c>
      <c r="O24" s="29">
        <v>11849</v>
      </c>
    </row>
    <row r="25" spans="2:15" s="25" customFormat="1">
      <c r="B25" s="27" t="s">
        <v>40</v>
      </c>
      <c r="C25" s="36">
        <f t="shared" si="1"/>
        <v>132521</v>
      </c>
      <c r="D25" s="28">
        <v>9310</v>
      </c>
      <c r="E25" s="28">
        <v>5974</v>
      </c>
      <c r="F25" s="28">
        <v>12528</v>
      </c>
      <c r="G25" s="28">
        <v>13828</v>
      </c>
      <c r="H25" s="28">
        <v>13345</v>
      </c>
      <c r="I25" s="28">
        <v>13471</v>
      </c>
      <c r="J25" s="28">
        <v>13846</v>
      </c>
      <c r="K25" s="28">
        <v>13306</v>
      </c>
      <c r="L25" s="28">
        <v>11215</v>
      </c>
      <c r="M25" s="28">
        <v>8979</v>
      </c>
      <c r="N25" s="28">
        <v>8360</v>
      </c>
      <c r="O25" s="28">
        <v>8359</v>
      </c>
    </row>
    <row r="26" spans="2:15" s="25" customFormat="1">
      <c r="B26" s="27" t="s">
        <v>15</v>
      </c>
      <c r="C26" s="36">
        <f t="shared" si="1"/>
        <v>97830</v>
      </c>
      <c r="D26" s="28">
        <v>9186</v>
      </c>
      <c r="E26" s="28">
        <v>8329</v>
      </c>
      <c r="F26" s="28">
        <v>8565</v>
      </c>
      <c r="G26" s="28">
        <v>8422</v>
      </c>
      <c r="H26" s="28">
        <v>8386</v>
      </c>
      <c r="I26" s="28">
        <v>7202</v>
      </c>
      <c r="J26" s="28">
        <v>8457</v>
      </c>
      <c r="K26" s="28">
        <v>7498</v>
      </c>
      <c r="L26" s="28">
        <v>8037</v>
      </c>
      <c r="M26" s="28">
        <v>8075</v>
      </c>
      <c r="N26" s="28">
        <v>7795</v>
      </c>
      <c r="O26" s="28">
        <v>7878</v>
      </c>
    </row>
    <row r="27" spans="2:15" s="25" customFormat="1">
      <c r="B27" s="27" t="s">
        <v>23</v>
      </c>
      <c r="C27" s="36">
        <f t="shared" si="1"/>
        <v>93637</v>
      </c>
      <c r="D27" s="29">
        <v>6557</v>
      </c>
      <c r="E27" s="29">
        <v>6123</v>
      </c>
      <c r="F27" s="29">
        <v>6699</v>
      </c>
      <c r="G27" s="29">
        <v>5739</v>
      </c>
      <c r="H27" s="29">
        <v>7486</v>
      </c>
      <c r="I27" s="29">
        <v>8349</v>
      </c>
      <c r="J27" s="29">
        <v>9619</v>
      </c>
      <c r="K27" s="29">
        <v>9268</v>
      </c>
      <c r="L27" s="29">
        <v>8880</v>
      </c>
      <c r="M27" s="28">
        <v>8578</v>
      </c>
      <c r="N27" s="29">
        <v>6388</v>
      </c>
      <c r="O27" s="29">
        <v>9951</v>
      </c>
    </row>
    <row r="28" spans="2:15" s="25" customFormat="1">
      <c r="B28" s="27" t="s">
        <v>69</v>
      </c>
      <c r="C28" s="36">
        <f t="shared" si="1"/>
        <v>93451</v>
      </c>
      <c r="D28" s="29">
        <v>7890</v>
      </c>
      <c r="E28" s="29">
        <v>7056</v>
      </c>
      <c r="F28" s="29">
        <v>7904</v>
      </c>
      <c r="G28" s="29">
        <v>7572</v>
      </c>
      <c r="H28" s="29">
        <v>7828</v>
      </c>
      <c r="I28" s="29">
        <v>7972</v>
      </c>
      <c r="J28" s="29">
        <v>8760</v>
      </c>
      <c r="K28" s="29">
        <v>8582</v>
      </c>
      <c r="L28" s="29">
        <v>6659</v>
      </c>
      <c r="M28" s="29">
        <v>7792</v>
      </c>
      <c r="N28" s="28">
        <v>7427</v>
      </c>
      <c r="O28" s="28">
        <v>8009</v>
      </c>
    </row>
    <row r="29" spans="2:15" s="25" customFormat="1">
      <c r="B29" s="27" t="s">
        <v>86</v>
      </c>
      <c r="C29" s="36">
        <f t="shared" si="1"/>
        <v>89014</v>
      </c>
      <c r="D29" s="28">
        <v>7167</v>
      </c>
      <c r="E29" s="28">
        <v>6212</v>
      </c>
      <c r="F29" s="28">
        <v>7169</v>
      </c>
      <c r="G29" s="28">
        <v>7375</v>
      </c>
      <c r="H29" s="28">
        <v>7761</v>
      </c>
      <c r="I29" s="28">
        <v>6863</v>
      </c>
      <c r="J29" s="28">
        <v>9091</v>
      </c>
      <c r="K29" s="28">
        <v>8477</v>
      </c>
      <c r="L29" s="28">
        <v>7010</v>
      </c>
      <c r="M29" s="28">
        <v>8040</v>
      </c>
      <c r="N29" s="28">
        <v>7346</v>
      </c>
      <c r="O29" s="28">
        <v>6503</v>
      </c>
    </row>
    <row r="30" spans="2:15" s="25" customFormat="1">
      <c r="B30" s="27" t="s">
        <v>104</v>
      </c>
      <c r="C30" s="36">
        <f t="shared" si="1"/>
        <v>85638</v>
      </c>
      <c r="D30" s="28">
        <v>3721</v>
      </c>
      <c r="E30" s="28">
        <v>6823</v>
      </c>
      <c r="F30" s="28">
        <v>7349</v>
      </c>
      <c r="G30" s="28">
        <v>6643</v>
      </c>
      <c r="H30" s="28">
        <v>6565</v>
      </c>
      <c r="I30" s="28">
        <v>6827</v>
      </c>
      <c r="J30" s="28">
        <v>9533</v>
      </c>
      <c r="K30" s="28">
        <v>7408</v>
      </c>
      <c r="L30" s="28">
        <v>7070</v>
      </c>
      <c r="M30" s="28">
        <v>8369</v>
      </c>
      <c r="N30" s="28">
        <v>6571</v>
      </c>
      <c r="O30" s="28">
        <v>8759</v>
      </c>
    </row>
    <row r="31" spans="2:15" s="25" customFormat="1">
      <c r="B31" s="27" t="s">
        <v>52</v>
      </c>
      <c r="C31" s="36">
        <f t="shared" si="1"/>
        <v>84461</v>
      </c>
      <c r="D31" s="28">
        <v>6610</v>
      </c>
      <c r="E31" s="28">
        <v>6820</v>
      </c>
      <c r="F31" s="28">
        <v>7424</v>
      </c>
      <c r="G31" s="28">
        <v>6107</v>
      </c>
      <c r="H31" s="28">
        <v>7447</v>
      </c>
      <c r="I31" s="28">
        <v>7427</v>
      </c>
      <c r="J31" s="28">
        <v>7663</v>
      </c>
      <c r="K31" s="28">
        <v>7764</v>
      </c>
      <c r="L31" s="28">
        <v>6893</v>
      </c>
      <c r="M31" s="28">
        <v>7251</v>
      </c>
      <c r="N31" s="28">
        <v>6073</v>
      </c>
      <c r="O31" s="28">
        <v>6982</v>
      </c>
    </row>
    <row r="32" spans="2:15" s="25" customFormat="1">
      <c r="B32" s="27" t="s">
        <v>93</v>
      </c>
      <c r="C32" s="36">
        <f t="shared" si="1"/>
        <v>79572</v>
      </c>
      <c r="D32" s="29">
        <v>7377</v>
      </c>
      <c r="E32" s="29">
        <v>5830</v>
      </c>
      <c r="F32" s="28">
        <v>5715</v>
      </c>
      <c r="G32" s="29">
        <v>5917</v>
      </c>
      <c r="H32" s="29">
        <v>6586</v>
      </c>
      <c r="I32" s="29">
        <v>6089</v>
      </c>
      <c r="J32" s="29">
        <v>6887</v>
      </c>
      <c r="K32" s="29">
        <v>7194</v>
      </c>
      <c r="L32" s="29">
        <v>6846</v>
      </c>
      <c r="M32" s="29">
        <v>7200</v>
      </c>
      <c r="N32" s="29">
        <v>6468</v>
      </c>
      <c r="O32" s="29">
        <v>7463</v>
      </c>
    </row>
    <row r="33" spans="2:15" s="25" customFormat="1">
      <c r="B33" s="27" t="s">
        <v>95</v>
      </c>
      <c r="C33" s="36">
        <f t="shared" si="1"/>
        <v>63867</v>
      </c>
      <c r="D33" s="28">
        <v>6050</v>
      </c>
      <c r="E33" s="28">
        <v>4380</v>
      </c>
      <c r="F33" s="29">
        <v>4203</v>
      </c>
      <c r="G33" s="29">
        <v>4191</v>
      </c>
      <c r="H33" s="29">
        <v>4477</v>
      </c>
      <c r="I33" s="29">
        <v>5088</v>
      </c>
      <c r="J33" s="29">
        <v>5890</v>
      </c>
      <c r="K33" s="28">
        <v>5532</v>
      </c>
      <c r="L33" s="28">
        <v>5834</v>
      </c>
      <c r="M33" s="28">
        <v>5963</v>
      </c>
      <c r="N33" s="28">
        <v>6019</v>
      </c>
      <c r="O33" s="28">
        <v>6240</v>
      </c>
    </row>
    <row r="34" spans="2:15" s="25" customFormat="1">
      <c r="B34" s="27" t="s">
        <v>92</v>
      </c>
      <c r="C34" s="36">
        <f t="shared" si="1"/>
        <v>59684</v>
      </c>
      <c r="D34" s="29">
        <v>12067</v>
      </c>
      <c r="E34" s="29">
        <v>11063</v>
      </c>
      <c r="F34" s="29">
        <v>9875</v>
      </c>
      <c r="G34" s="29">
        <v>255</v>
      </c>
      <c r="H34" s="29">
        <v>553</v>
      </c>
      <c r="I34" s="29"/>
      <c r="J34" s="29">
        <v>8872</v>
      </c>
      <c r="K34" s="29">
        <v>8913</v>
      </c>
      <c r="L34" s="29">
        <v>7948</v>
      </c>
      <c r="M34" s="29"/>
      <c r="N34" s="28"/>
      <c r="O34" s="29">
        <v>138</v>
      </c>
    </row>
    <row r="35" spans="2:15" s="25" customFormat="1">
      <c r="B35" s="27" t="s">
        <v>62</v>
      </c>
      <c r="C35" s="36">
        <f t="shared" si="1"/>
        <v>58846</v>
      </c>
      <c r="D35" s="29">
        <v>4667</v>
      </c>
      <c r="E35" s="29">
        <v>3939</v>
      </c>
      <c r="F35" s="29">
        <v>5371</v>
      </c>
      <c r="G35" s="29">
        <v>5296</v>
      </c>
      <c r="H35" s="29">
        <v>5296</v>
      </c>
      <c r="I35" s="28">
        <v>4052</v>
      </c>
      <c r="J35" s="29">
        <v>5053</v>
      </c>
      <c r="K35" s="29">
        <v>5178</v>
      </c>
      <c r="L35" s="28">
        <v>4030</v>
      </c>
      <c r="M35" s="29">
        <v>5853</v>
      </c>
      <c r="N35" s="29">
        <v>5089</v>
      </c>
      <c r="O35" s="29">
        <v>5022</v>
      </c>
    </row>
    <row r="36" spans="2:15" s="25" customFormat="1">
      <c r="B36" s="27" t="s">
        <v>45</v>
      </c>
      <c r="C36" s="36">
        <f t="shared" si="1"/>
        <v>57700</v>
      </c>
      <c r="D36" s="28">
        <v>4913</v>
      </c>
      <c r="E36" s="28">
        <v>4186</v>
      </c>
      <c r="F36" s="28">
        <v>4163</v>
      </c>
      <c r="G36" s="28">
        <v>3921</v>
      </c>
      <c r="H36" s="28">
        <v>4156</v>
      </c>
      <c r="I36" s="28">
        <v>3039</v>
      </c>
      <c r="J36" s="28">
        <v>4518</v>
      </c>
      <c r="K36" s="28">
        <v>4273</v>
      </c>
      <c r="L36" s="28">
        <v>4585</v>
      </c>
      <c r="M36" s="28">
        <v>4827</v>
      </c>
      <c r="N36" s="28">
        <v>5109</v>
      </c>
      <c r="O36" s="28">
        <v>10010</v>
      </c>
    </row>
    <row r="37" spans="2:15" s="25" customFormat="1">
      <c r="B37" s="27" t="s">
        <v>94</v>
      </c>
      <c r="C37" s="36">
        <f t="shared" si="1"/>
        <v>47099</v>
      </c>
      <c r="D37" s="29">
        <v>3375</v>
      </c>
      <c r="E37" s="29">
        <v>2354</v>
      </c>
      <c r="F37" s="29">
        <v>2599</v>
      </c>
      <c r="G37" s="29">
        <v>4718</v>
      </c>
      <c r="H37" s="29">
        <v>4623</v>
      </c>
      <c r="I37" s="29">
        <v>5225</v>
      </c>
      <c r="J37" s="29">
        <v>6419</v>
      </c>
      <c r="K37" s="28">
        <v>5907</v>
      </c>
      <c r="L37" s="29">
        <v>6518</v>
      </c>
      <c r="M37" s="28">
        <v>5361</v>
      </c>
      <c r="N37" s="29"/>
      <c r="O37" s="29"/>
    </row>
    <row r="38" spans="2:15" s="25" customFormat="1">
      <c r="B38" s="27" t="s">
        <v>85</v>
      </c>
      <c r="C38" s="36">
        <f t="shared" si="1"/>
        <v>46738</v>
      </c>
      <c r="D38" s="29">
        <v>4738</v>
      </c>
      <c r="E38" s="29">
        <v>4199</v>
      </c>
      <c r="F38" s="29">
        <v>3824</v>
      </c>
      <c r="G38" s="29">
        <v>3418</v>
      </c>
      <c r="H38" s="29">
        <v>3184</v>
      </c>
      <c r="I38" s="29">
        <v>3377</v>
      </c>
      <c r="J38" s="29">
        <v>4431</v>
      </c>
      <c r="K38" s="28">
        <v>3948</v>
      </c>
      <c r="L38" s="28">
        <v>4372</v>
      </c>
      <c r="M38" s="28">
        <v>3991</v>
      </c>
      <c r="N38" s="28">
        <v>3367</v>
      </c>
      <c r="O38" s="28">
        <v>3889</v>
      </c>
    </row>
    <row r="39" spans="2:15" s="25" customFormat="1">
      <c r="B39" s="27" t="s">
        <v>50</v>
      </c>
      <c r="C39" s="36">
        <f t="shared" si="1"/>
        <v>39748</v>
      </c>
      <c r="D39" s="29">
        <v>1214</v>
      </c>
      <c r="E39" s="29">
        <v>895</v>
      </c>
      <c r="F39" s="29">
        <v>984</v>
      </c>
      <c r="G39" s="29">
        <v>1671</v>
      </c>
      <c r="H39" s="29">
        <v>6713</v>
      </c>
      <c r="I39" s="29">
        <v>6991</v>
      </c>
      <c r="J39" s="29">
        <v>8029</v>
      </c>
      <c r="K39" s="28">
        <v>7746</v>
      </c>
      <c r="L39" s="28">
        <v>1867</v>
      </c>
      <c r="M39" s="28">
        <v>1313</v>
      </c>
      <c r="N39" s="28">
        <v>1002</v>
      </c>
      <c r="O39" s="28">
        <v>1323</v>
      </c>
    </row>
    <row r="40" spans="2:15" s="25" customFormat="1">
      <c r="B40" s="27" t="s">
        <v>105</v>
      </c>
      <c r="C40" s="36">
        <f t="shared" si="1"/>
        <v>24499</v>
      </c>
      <c r="D40" s="29"/>
      <c r="E40" s="29"/>
      <c r="F40" s="29"/>
      <c r="G40" s="29">
        <v>2406</v>
      </c>
      <c r="H40" s="29">
        <v>2413</v>
      </c>
      <c r="I40" s="29">
        <v>2169</v>
      </c>
      <c r="J40" s="29">
        <v>2823</v>
      </c>
      <c r="K40" s="28">
        <v>2640</v>
      </c>
      <c r="L40" s="28">
        <v>2550</v>
      </c>
      <c r="M40" s="28">
        <v>3313</v>
      </c>
      <c r="N40" s="28">
        <v>2915</v>
      </c>
      <c r="O40" s="28">
        <v>3270</v>
      </c>
    </row>
    <row r="41" spans="2:15" s="25" customFormat="1">
      <c r="B41" s="27" t="s">
        <v>63</v>
      </c>
      <c r="C41" s="36">
        <f t="shared" si="1"/>
        <v>6889</v>
      </c>
      <c r="D41" s="29">
        <v>1306</v>
      </c>
      <c r="E41" s="29">
        <v>1502</v>
      </c>
      <c r="F41" s="29">
        <v>1174</v>
      </c>
      <c r="G41" s="29"/>
      <c r="H41" s="29"/>
      <c r="I41" s="29"/>
      <c r="J41" s="29">
        <v>1017</v>
      </c>
      <c r="K41" s="28">
        <v>1103</v>
      </c>
      <c r="L41" s="28"/>
      <c r="M41" s="28"/>
      <c r="N41" s="28"/>
      <c r="O41" s="28">
        <v>787</v>
      </c>
    </row>
    <row r="42" spans="2:15" s="25" customFormat="1">
      <c r="B42" s="27" t="s">
        <v>96</v>
      </c>
      <c r="C42" s="36">
        <f t="shared" si="1"/>
        <v>4905</v>
      </c>
      <c r="D42" s="29">
        <v>4905</v>
      </c>
      <c r="E42" s="29"/>
      <c r="F42" s="29"/>
      <c r="G42" s="29"/>
      <c r="H42" s="29"/>
      <c r="I42" s="29"/>
      <c r="J42" s="29"/>
      <c r="K42" s="28"/>
      <c r="L42" s="28"/>
      <c r="M42" s="28"/>
      <c r="N42" s="28"/>
      <c r="O42" s="28"/>
    </row>
    <row r="43" spans="2:15" s="25" customFormat="1">
      <c r="B43" s="27" t="s">
        <v>106</v>
      </c>
      <c r="C43" s="36">
        <f t="shared" si="1"/>
        <v>3400</v>
      </c>
      <c r="D43" s="29"/>
      <c r="E43" s="29"/>
      <c r="F43" s="29"/>
      <c r="G43" s="29"/>
      <c r="H43" s="29"/>
      <c r="I43" s="29"/>
      <c r="J43" s="29"/>
      <c r="K43" s="28">
        <v>759</v>
      </c>
      <c r="L43" s="28">
        <v>215</v>
      </c>
      <c r="M43" s="28">
        <v>502</v>
      </c>
      <c r="N43" s="28">
        <v>890</v>
      </c>
      <c r="O43" s="28">
        <v>1034</v>
      </c>
    </row>
    <row r="44" spans="2:15" s="25" customFormat="1">
      <c r="B44" s="27" t="s">
        <v>107</v>
      </c>
      <c r="C44" s="36">
        <f t="shared" si="1"/>
        <v>1296</v>
      </c>
      <c r="D44" s="29"/>
      <c r="E44" s="29"/>
      <c r="F44" s="29"/>
      <c r="G44" s="29"/>
      <c r="H44" s="29"/>
      <c r="I44" s="29"/>
      <c r="J44" s="29"/>
      <c r="K44" s="28"/>
      <c r="L44" s="28"/>
      <c r="M44" s="28"/>
      <c r="N44" s="28"/>
      <c r="O44" s="28">
        <v>1296</v>
      </c>
    </row>
    <row r="45" spans="2:15" s="25" customFormat="1">
      <c r="B45" s="27" t="s">
        <v>97</v>
      </c>
      <c r="C45" s="36">
        <f t="shared" si="1"/>
        <v>1176</v>
      </c>
      <c r="D45" s="29"/>
      <c r="E45" s="29"/>
      <c r="F45" s="29"/>
      <c r="G45" s="29"/>
      <c r="H45" s="29"/>
      <c r="I45" s="29"/>
      <c r="J45" s="29"/>
      <c r="K45" s="28"/>
      <c r="L45" s="28"/>
      <c r="M45" s="28">
        <v>1022</v>
      </c>
      <c r="N45" s="28">
        <v>154</v>
      </c>
      <c r="O45" s="28"/>
    </row>
    <row r="46" spans="2:15" s="25" customFormat="1">
      <c r="B46" s="27" t="s">
        <v>108</v>
      </c>
      <c r="C46" s="36">
        <f t="shared" si="1"/>
        <v>948</v>
      </c>
      <c r="D46" s="29"/>
      <c r="E46" s="29"/>
      <c r="F46" s="29"/>
      <c r="G46" s="29"/>
      <c r="H46" s="29"/>
      <c r="I46" s="29">
        <v>48</v>
      </c>
      <c r="J46" s="29"/>
      <c r="K46" s="28">
        <v>862</v>
      </c>
      <c r="L46" s="28">
        <v>38</v>
      </c>
      <c r="M46" s="28"/>
      <c r="N46" s="28"/>
      <c r="O46" s="28"/>
    </row>
    <row r="47" spans="2:15" s="25" customFormat="1">
      <c r="B47" s="27" t="s">
        <v>87</v>
      </c>
      <c r="C47" s="36">
        <f t="shared" si="1"/>
        <v>505</v>
      </c>
      <c r="D47" s="29">
        <v>505</v>
      </c>
      <c r="E47" s="29"/>
      <c r="F47" s="29"/>
      <c r="G47" s="29"/>
      <c r="H47" s="29"/>
      <c r="I47" s="29"/>
      <c r="J47" s="29"/>
      <c r="K47" s="28"/>
      <c r="L47" s="28"/>
      <c r="M47" s="28"/>
      <c r="N47" s="28"/>
      <c r="O47" s="28"/>
    </row>
    <row r="48" spans="2:15" s="25" customFormat="1">
      <c r="B48" s="27" t="s">
        <v>29</v>
      </c>
      <c r="C48" s="36">
        <f t="shared" si="1"/>
        <v>465</v>
      </c>
      <c r="D48" s="29">
        <v>32</v>
      </c>
      <c r="E48" s="29">
        <v>34</v>
      </c>
      <c r="F48" s="29">
        <v>73</v>
      </c>
      <c r="G48" s="29">
        <v>41</v>
      </c>
      <c r="H48" s="29">
        <v>32</v>
      </c>
      <c r="I48" s="29">
        <v>18</v>
      </c>
      <c r="J48" s="29">
        <v>38</v>
      </c>
      <c r="K48" s="28">
        <v>35</v>
      </c>
      <c r="L48" s="28">
        <v>49</v>
      </c>
      <c r="M48" s="28">
        <v>20</v>
      </c>
      <c r="N48" s="28">
        <v>44</v>
      </c>
      <c r="O48" s="28">
        <v>49</v>
      </c>
    </row>
    <row r="49" spans="2:15" s="25" customFormat="1">
      <c r="B49" s="27" t="s">
        <v>109</v>
      </c>
      <c r="C49" s="36">
        <f t="shared" si="1"/>
        <v>374</v>
      </c>
      <c r="D49" s="29">
        <v>374</v>
      </c>
      <c r="E49" s="29"/>
      <c r="F49" s="29"/>
      <c r="G49" s="29"/>
      <c r="H49" s="29"/>
      <c r="I49" s="29"/>
      <c r="J49" s="29"/>
      <c r="K49" s="28"/>
      <c r="L49" s="28"/>
      <c r="M49" s="28"/>
      <c r="N49" s="28"/>
      <c r="O49" s="28"/>
    </row>
    <row r="50" spans="2:15" s="25" customFormat="1">
      <c r="B50" s="27" t="s">
        <v>55</v>
      </c>
      <c r="C50" s="36">
        <f t="shared" si="1"/>
        <v>298</v>
      </c>
      <c r="D50" s="29">
        <v>138</v>
      </c>
      <c r="E50" s="29"/>
      <c r="F50" s="29">
        <v>160</v>
      </c>
      <c r="G50" s="29"/>
      <c r="H50" s="29"/>
      <c r="I50" s="29"/>
      <c r="J50" s="29"/>
      <c r="K50" s="28"/>
      <c r="L50" s="28"/>
      <c r="M50" s="28"/>
      <c r="N50" s="28"/>
      <c r="O50" s="28"/>
    </row>
    <row r="51" spans="2:15" s="25" customFormat="1">
      <c r="B51" s="27" t="s">
        <v>110</v>
      </c>
      <c r="C51" s="36">
        <f t="shared" si="1"/>
        <v>293</v>
      </c>
      <c r="D51" s="29"/>
      <c r="E51" s="29"/>
      <c r="F51" s="29"/>
      <c r="G51" s="29"/>
      <c r="H51" s="29"/>
      <c r="I51" s="29"/>
      <c r="J51" s="29"/>
      <c r="K51" s="28"/>
      <c r="L51" s="28">
        <v>293</v>
      </c>
      <c r="M51" s="28"/>
      <c r="N51" s="28"/>
      <c r="O51" s="28"/>
    </row>
    <row r="52" spans="2:15" s="25" customFormat="1">
      <c r="B52" s="27" t="s">
        <v>101</v>
      </c>
      <c r="C52" s="36">
        <f t="shared" si="1"/>
        <v>254</v>
      </c>
      <c r="D52" s="28"/>
      <c r="E52" s="28"/>
      <c r="F52" s="28"/>
      <c r="G52" s="28"/>
      <c r="H52" s="28"/>
      <c r="I52" s="28"/>
      <c r="J52" s="28"/>
      <c r="K52" s="28"/>
      <c r="L52" s="29"/>
      <c r="M52" s="29"/>
      <c r="N52" s="29"/>
      <c r="O52" s="28">
        <v>254</v>
      </c>
    </row>
    <row r="53" spans="2:15" s="25" customFormat="1">
      <c r="B53" s="27" t="s">
        <v>111</v>
      </c>
      <c r="C53" s="36">
        <f t="shared" si="1"/>
        <v>196</v>
      </c>
      <c r="D53" s="28"/>
      <c r="E53" s="28"/>
      <c r="F53" s="28"/>
      <c r="G53" s="28"/>
      <c r="H53" s="28"/>
      <c r="I53" s="28"/>
      <c r="J53" s="28">
        <v>196</v>
      </c>
      <c r="K53" s="28"/>
      <c r="L53" s="28"/>
      <c r="M53" s="28"/>
      <c r="N53" s="28"/>
      <c r="O53" s="28"/>
    </row>
    <row r="54" spans="2:15" s="25" customFormat="1">
      <c r="B54" s="27" t="s">
        <v>112</v>
      </c>
      <c r="C54" s="36">
        <f t="shared" si="1"/>
        <v>120</v>
      </c>
      <c r="D54" s="29"/>
      <c r="E54" s="29"/>
      <c r="F54" s="29"/>
      <c r="G54" s="29"/>
      <c r="H54" s="29"/>
      <c r="I54" s="29"/>
      <c r="J54" s="29"/>
      <c r="K54" s="29">
        <v>60</v>
      </c>
      <c r="L54" s="29">
        <v>60</v>
      </c>
      <c r="M54" s="29"/>
      <c r="N54" s="28"/>
      <c r="O54" s="29"/>
    </row>
    <row r="55" spans="2:15" s="25" customFormat="1">
      <c r="B55" s="27" t="s">
        <v>113</v>
      </c>
      <c r="C55" s="36">
        <f t="shared" si="1"/>
        <v>58</v>
      </c>
      <c r="D55" s="29"/>
      <c r="E55" s="29"/>
      <c r="F55" s="29">
        <v>58</v>
      </c>
      <c r="G55" s="29"/>
      <c r="H55" s="29"/>
      <c r="I55" s="29"/>
      <c r="J55" s="29"/>
      <c r="K55" s="29"/>
      <c r="L55" s="29"/>
      <c r="M55" s="29"/>
      <c r="N55" s="28"/>
      <c r="O55" s="29"/>
    </row>
    <row r="56" spans="2:15" s="25" customFormat="1">
      <c r="B56" s="27" t="s">
        <v>98</v>
      </c>
      <c r="C56" s="36">
        <f t="shared" si="1"/>
        <v>37</v>
      </c>
      <c r="D56" s="29">
        <v>1</v>
      </c>
      <c r="E56" s="29">
        <v>11</v>
      </c>
      <c r="F56" s="29"/>
      <c r="G56" s="29"/>
      <c r="H56" s="29"/>
      <c r="I56" s="29">
        <v>2</v>
      </c>
      <c r="J56" s="29">
        <v>6</v>
      </c>
      <c r="K56" s="29"/>
      <c r="L56" s="29">
        <v>2</v>
      </c>
      <c r="M56" s="29">
        <v>15</v>
      </c>
      <c r="N56" s="29"/>
      <c r="O56" s="29"/>
    </row>
    <row r="57" spans="2:15" s="25" customFormat="1" ht="15.6" thickBot="1">
      <c r="B57" s="32" t="s">
        <v>114</v>
      </c>
      <c r="C57" s="37">
        <f t="shared" si="1"/>
        <v>28</v>
      </c>
      <c r="D57" s="38"/>
      <c r="E57" s="38">
        <v>28</v>
      </c>
      <c r="F57" s="38"/>
      <c r="G57" s="38"/>
      <c r="H57" s="38"/>
      <c r="I57" s="38"/>
      <c r="J57" s="38"/>
      <c r="K57" s="33"/>
      <c r="L57" s="38"/>
      <c r="M57" s="38"/>
      <c r="N57" s="38"/>
      <c r="O57" s="38"/>
    </row>
    <row r="58" spans="2:15">
      <c r="B58" s="18" t="s">
        <v>65</v>
      </c>
    </row>
    <row r="59" spans="2:15">
      <c r="B59" s="18" t="s">
        <v>66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96039-AF01-4E03-A20C-1FF1ED6DA69D}">
  <dimension ref="A1:O65"/>
  <sheetViews>
    <sheetView showRowColHeaders="0" tabSelected="1" zoomScale="80" zoomScaleNormal="80" workbookViewId="0">
      <selection activeCell="P29" sqref="P29"/>
    </sheetView>
  </sheetViews>
  <sheetFormatPr baseColWidth="10" defaultColWidth="11.44140625" defaultRowHeight="15"/>
  <cols>
    <col min="1" max="1" width="4" style="34" customWidth="1"/>
    <col min="2" max="2" width="35.33203125" style="34" customWidth="1"/>
    <col min="3" max="11" width="11.44140625" style="34"/>
    <col min="12" max="12" width="12.6640625" style="34" customWidth="1"/>
    <col min="13" max="16384" width="11.44140625" style="34"/>
  </cols>
  <sheetData>
    <row r="1" spans="1:15" s="2" customFormat="1" ht="15" customHeight="1">
      <c r="A1" s="1"/>
    </row>
    <row r="2" spans="1:15" s="2" customFormat="1" ht="15" customHeight="1">
      <c r="B2" s="39" t="s">
        <v>115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2" customFormat="1" ht="15" customHeight="1"/>
    <row r="4" spans="1:15" s="2" customFormat="1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25" customFormat="1" ht="22.5" customHeight="1" thickBot="1">
      <c r="B5" s="21" t="s">
        <v>59</v>
      </c>
      <c r="C5" s="23" t="s">
        <v>60</v>
      </c>
      <c r="D5" s="22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s="26" customFormat="1" ht="21" customHeight="1">
      <c r="B6" s="3" t="s">
        <v>60</v>
      </c>
      <c r="C6" s="4">
        <f>SUM(C7:C63)</f>
        <v>11861434</v>
      </c>
      <c r="D6" s="4">
        <f t="shared" ref="C6:O6" si="0">SUM(D7:D63)</f>
        <v>1025155</v>
      </c>
      <c r="E6" s="4">
        <f t="shared" si="0"/>
        <v>921346</v>
      </c>
      <c r="F6" s="4">
        <f t="shared" si="0"/>
        <v>980316</v>
      </c>
      <c r="G6" s="4">
        <f t="shared" si="0"/>
        <v>935378</v>
      </c>
      <c r="H6" s="4">
        <f t="shared" si="0"/>
        <v>988819</v>
      </c>
      <c r="I6" s="4">
        <f t="shared" si="0"/>
        <v>928507</v>
      </c>
      <c r="J6" s="4">
        <f t="shared" si="0"/>
        <v>1040422</v>
      </c>
      <c r="K6" s="4">
        <f t="shared" si="0"/>
        <v>1022786</v>
      </c>
      <c r="L6" s="4">
        <f t="shared" si="0"/>
        <v>970705</v>
      </c>
      <c r="M6" s="4">
        <f t="shared" si="0"/>
        <v>1008977</v>
      </c>
      <c r="N6" s="4">
        <f t="shared" si="0"/>
        <v>991907</v>
      </c>
      <c r="O6" s="4">
        <f t="shared" si="0"/>
        <v>1047116</v>
      </c>
    </row>
    <row r="7" spans="1:15" s="25" customFormat="1">
      <c r="B7" s="30" t="s">
        <v>41</v>
      </c>
      <c r="C7" s="35">
        <f>SUM(D7:O7)</f>
        <v>3518037</v>
      </c>
      <c r="D7" s="31">
        <v>299367</v>
      </c>
      <c r="E7" s="31">
        <v>270391</v>
      </c>
      <c r="F7" s="31">
        <v>303098</v>
      </c>
      <c r="G7" s="31">
        <v>301591</v>
      </c>
      <c r="H7" s="31">
        <v>290691</v>
      </c>
      <c r="I7" s="31">
        <v>274823</v>
      </c>
      <c r="J7" s="31">
        <v>304634</v>
      </c>
      <c r="K7" s="31">
        <v>299292</v>
      </c>
      <c r="L7" s="31">
        <v>281793</v>
      </c>
      <c r="M7" s="31">
        <v>293960</v>
      </c>
      <c r="N7" s="31">
        <v>293468</v>
      </c>
      <c r="O7" s="31">
        <v>304929</v>
      </c>
    </row>
    <row r="8" spans="1:15" s="25" customFormat="1">
      <c r="B8" s="27" t="s">
        <v>84</v>
      </c>
      <c r="C8" s="36">
        <f t="shared" ref="C8:C62" si="1">SUM(D8:O8)</f>
        <v>1934244</v>
      </c>
      <c r="D8" s="28">
        <v>177732</v>
      </c>
      <c r="E8" s="28">
        <v>157794</v>
      </c>
      <c r="F8" s="28">
        <v>165990</v>
      </c>
      <c r="G8" s="28">
        <v>163554</v>
      </c>
      <c r="H8" s="29">
        <v>173221</v>
      </c>
      <c r="I8" s="29">
        <v>149052</v>
      </c>
      <c r="J8" s="29">
        <v>166463</v>
      </c>
      <c r="K8" s="28">
        <v>153359</v>
      </c>
      <c r="L8" s="28">
        <v>157526</v>
      </c>
      <c r="M8" s="28">
        <v>148148</v>
      </c>
      <c r="N8" s="28">
        <v>157797</v>
      </c>
      <c r="O8" s="28">
        <v>163608</v>
      </c>
    </row>
    <row r="9" spans="1:15" s="25" customFormat="1">
      <c r="B9" s="27" t="s">
        <v>90</v>
      </c>
      <c r="C9" s="36">
        <f t="shared" si="1"/>
        <v>1024713</v>
      </c>
      <c r="D9" s="29">
        <v>92955</v>
      </c>
      <c r="E9" s="29">
        <v>87405</v>
      </c>
      <c r="F9" s="29">
        <v>93996</v>
      </c>
      <c r="G9" s="28">
        <v>58100</v>
      </c>
      <c r="H9" s="28">
        <v>87101</v>
      </c>
      <c r="I9" s="28">
        <v>75876</v>
      </c>
      <c r="J9" s="28">
        <v>88182</v>
      </c>
      <c r="K9" s="28">
        <v>88717</v>
      </c>
      <c r="L9" s="28">
        <v>83555</v>
      </c>
      <c r="M9" s="28">
        <v>90707</v>
      </c>
      <c r="N9" s="28">
        <v>86766</v>
      </c>
      <c r="O9" s="28">
        <v>91353</v>
      </c>
    </row>
    <row r="10" spans="1:15" s="25" customFormat="1">
      <c r="B10" s="27" t="s">
        <v>33</v>
      </c>
      <c r="C10" s="36">
        <f t="shared" si="1"/>
        <v>551760</v>
      </c>
      <c r="D10" s="28">
        <v>48082</v>
      </c>
      <c r="E10" s="28">
        <v>43195</v>
      </c>
      <c r="F10" s="28">
        <v>43288</v>
      </c>
      <c r="G10" s="28">
        <v>43061</v>
      </c>
      <c r="H10" s="28">
        <v>46275</v>
      </c>
      <c r="I10" s="28">
        <v>47753</v>
      </c>
      <c r="J10" s="28">
        <v>52906</v>
      </c>
      <c r="K10" s="28">
        <v>47795</v>
      </c>
      <c r="L10" s="28">
        <v>42101</v>
      </c>
      <c r="M10" s="28">
        <v>47272</v>
      </c>
      <c r="N10" s="28">
        <v>43324</v>
      </c>
      <c r="O10" s="28">
        <v>46708</v>
      </c>
    </row>
    <row r="11" spans="1:15" s="25" customFormat="1">
      <c r="B11" s="27" t="s">
        <v>28</v>
      </c>
      <c r="C11" s="36">
        <f t="shared" si="1"/>
        <v>374576</v>
      </c>
      <c r="D11" s="28">
        <v>30572</v>
      </c>
      <c r="E11" s="28">
        <v>29125</v>
      </c>
      <c r="F11" s="28">
        <v>32672</v>
      </c>
      <c r="G11" s="28">
        <v>31072</v>
      </c>
      <c r="H11" s="28">
        <v>33318</v>
      </c>
      <c r="I11" s="28">
        <v>32252</v>
      </c>
      <c r="J11" s="28">
        <v>32901</v>
      </c>
      <c r="K11" s="28">
        <v>31077</v>
      </c>
      <c r="L11" s="28">
        <v>29520</v>
      </c>
      <c r="M11" s="28">
        <v>31042</v>
      </c>
      <c r="N11" s="28">
        <v>29883</v>
      </c>
      <c r="O11" s="28">
        <v>31142</v>
      </c>
    </row>
    <row r="12" spans="1:15" s="25" customFormat="1">
      <c r="B12" s="27" t="s">
        <v>18</v>
      </c>
      <c r="C12" s="36">
        <f t="shared" si="1"/>
        <v>354124</v>
      </c>
      <c r="D12" s="28">
        <v>29287</v>
      </c>
      <c r="E12" s="28">
        <v>25092</v>
      </c>
      <c r="F12" s="28">
        <v>26835</v>
      </c>
      <c r="G12" s="28">
        <v>26853</v>
      </c>
      <c r="H12" s="28">
        <v>26758</v>
      </c>
      <c r="I12" s="28">
        <v>25623</v>
      </c>
      <c r="J12" s="28">
        <v>28840</v>
      </c>
      <c r="K12" s="28">
        <v>35897</v>
      </c>
      <c r="L12" s="28">
        <v>33783</v>
      </c>
      <c r="M12" s="28">
        <v>35455</v>
      </c>
      <c r="N12" s="28">
        <v>32724</v>
      </c>
      <c r="O12" s="28">
        <v>26977</v>
      </c>
    </row>
    <row r="13" spans="1:15" s="25" customFormat="1">
      <c r="B13" s="27" t="s">
        <v>22</v>
      </c>
      <c r="C13" s="36">
        <f t="shared" si="1"/>
        <v>293334</v>
      </c>
      <c r="D13" s="28">
        <v>24092</v>
      </c>
      <c r="E13" s="28">
        <v>23100</v>
      </c>
      <c r="F13" s="28">
        <v>24195</v>
      </c>
      <c r="G13" s="28">
        <v>23716</v>
      </c>
      <c r="H13" s="28">
        <v>25887</v>
      </c>
      <c r="I13" s="28">
        <v>23837</v>
      </c>
      <c r="J13" s="28">
        <v>24355</v>
      </c>
      <c r="K13" s="28">
        <v>26954</v>
      </c>
      <c r="L13" s="28">
        <v>25540</v>
      </c>
      <c r="M13" s="28">
        <v>25532</v>
      </c>
      <c r="N13" s="28">
        <v>22577</v>
      </c>
      <c r="O13" s="28">
        <v>23549</v>
      </c>
    </row>
    <row r="14" spans="1:15" s="25" customFormat="1">
      <c r="B14" s="27" t="s">
        <v>54</v>
      </c>
      <c r="C14" s="36">
        <f t="shared" si="1"/>
        <v>293083</v>
      </c>
      <c r="D14" s="28">
        <v>27543</v>
      </c>
      <c r="E14" s="28">
        <v>22306</v>
      </c>
      <c r="F14" s="28">
        <v>21363</v>
      </c>
      <c r="G14" s="28">
        <v>18594</v>
      </c>
      <c r="H14" s="28">
        <v>19932</v>
      </c>
      <c r="I14" s="28">
        <v>18577</v>
      </c>
      <c r="J14" s="28">
        <v>20839</v>
      </c>
      <c r="K14" s="28">
        <v>22300</v>
      </c>
      <c r="L14" s="28">
        <v>27807</v>
      </c>
      <c r="M14" s="28">
        <v>28453</v>
      </c>
      <c r="N14" s="28">
        <v>34360</v>
      </c>
      <c r="O14" s="28">
        <v>31009</v>
      </c>
    </row>
    <row r="15" spans="1:15" s="25" customFormat="1">
      <c r="B15" s="27" t="s">
        <v>37</v>
      </c>
      <c r="C15" s="36">
        <f t="shared" si="1"/>
        <v>279674</v>
      </c>
      <c r="D15" s="28">
        <v>23926</v>
      </c>
      <c r="E15" s="28">
        <v>21555</v>
      </c>
      <c r="F15" s="28">
        <v>23689</v>
      </c>
      <c r="G15" s="28">
        <v>23098</v>
      </c>
      <c r="H15" s="28">
        <v>23512</v>
      </c>
      <c r="I15" s="28">
        <v>23117</v>
      </c>
      <c r="J15" s="28">
        <v>24050</v>
      </c>
      <c r="K15" s="28">
        <v>23542</v>
      </c>
      <c r="L15" s="28">
        <v>23332</v>
      </c>
      <c r="M15" s="28">
        <v>24073</v>
      </c>
      <c r="N15" s="28">
        <v>22597</v>
      </c>
      <c r="O15" s="28">
        <v>23183</v>
      </c>
    </row>
    <row r="16" spans="1:15" s="25" customFormat="1">
      <c r="B16" s="27" t="s">
        <v>19</v>
      </c>
      <c r="C16" s="36">
        <f t="shared" si="1"/>
        <v>263628</v>
      </c>
      <c r="D16" s="28">
        <v>23519</v>
      </c>
      <c r="E16" s="28">
        <v>22377</v>
      </c>
      <c r="F16" s="28">
        <v>19836</v>
      </c>
      <c r="G16" s="28">
        <v>24028</v>
      </c>
      <c r="H16" s="28">
        <v>17679</v>
      </c>
      <c r="I16" s="28">
        <v>16099</v>
      </c>
      <c r="J16" s="28">
        <v>17520</v>
      </c>
      <c r="K16" s="28">
        <v>19825</v>
      </c>
      <c r="L16" s="28">
        <v>24040</v>
      </c>
      <c r="M16" s="28">
        <v>27342</v>
      </c>
      <c r="N16" s="28">
        <v>26759</v>
      </c>
      <c r="O16" s="28">
        <v>24604</v>
      </c>
    </row>
    <row r="17" spans="2:15" s="25" customFormat="1">
      <c r="B17" s="27" t="s">
        <v>31</v>
      </c>
      <c r="C17" s="36">
        <f t="shared" si="1"/>
        <v>259347</v>
      </c>
      <c r="D17" s="29">
        <v>14456</v>
      </c>
      <c r="E17" s="28">
        <v>13135</v>
      </c>
      <c r="F17" s="28">
        <v>13314</v>
      </c>
      <c r="G17" s="29">
        <v>20297</v>
      </c>
      <c r="H17" s="29">
        <v>20686</v>
      </c>
      <c r="I17" s="29">
        <v>19116</v>
      </c>
      <c r="J17" s="29">
        <v>22252</v>
      </c>
      <c r="K17" s="28">
        <v>25217</v>
      </c>
      <c r="L17" s="28">
        <v>12638</v>
      </c>
      <c r="M17" s="28">
        <v>29109</v>
      </c>
      <c r="N17" s="28">
        <v>31494</v>
      </c>
      <c r="O17" s="28">
        <v>37633</v>
      </c>
    </row>
    <row r="18" spans="2:15" s="25" customFormat="1">
      <c r="B18" s="27" t="s">
        <v>91</v>
      </c>
      <c r="C18" s="36">
        <f t="shared" si="1"/>
        <v>251775</v>
      </c>
      <c r="D18" s="28">
        <v>27836</v>
      </c>
      <c r="E18" s="28">
        <v>26425</v>
      </c>
      <c r="F18" s="28">
        <v>20252</v>
      </c>
      <c r="G18" s="28">
        <v>15456</v>
      </c>
      <c r="H18" s="28">
        <v>15272</v>
      </c>
      <c r="I18" s="28">
        <v>14013</v>
      </c>
      <c r="J18" s="28">
        <v>20835</v>
      </c>
      <c r="K18" s="28">
        <v>18945</v>
      </c>
      <c r="L18" s="28">
        <v>19007</v>
      </c>
      <c r="M18" s="28">
        <v>23693</v>
      </c>
      <c r="N18" s="28">
        <v>23956</v>
      </c>
      <c r="O18" s="28">
        <v>26085</v>
      </c>
    </row>
    <row r="19" spans="2:15" s="25" customFormat="1">
      <c r="B19" s="27" t="s">
        <v>36</v>
      </c>
      <c r="C19" s="36">
        <f t="shared" si="1"/>
        <v>246603</v>
      </c>
      <c r="D19" s="28">
        <v>20396</v>
      </c>
      <c r="E19" s="28">
        <v>18380</v>
      </c>
      <c r="F19" s="28">
        <v>20466</v>
      </c>
      <c r="G19" s="28">
        <v>18514</v>
      </c>
      <c r="H19" s="28">
        <v>21076</v>
      </c>
      <c r="I19" s="28">
        <v>20490</v>
      </c>
      <c r="J19" s="28">
        <v>21274</v>
      </c>
      <c r="K19" s="28">
        <v>21230</v>
      </c>
      <c r="L19" s="28">
        <v>21056</v>
      </c>
      <c r="M19" s="28">
        <v>21639</v>
      </c>
      <c r="N19" s="28">
        <v>20712</v>
      </c>
      <c r="O19" s="28">
        <v>21370</v>
      </c>
    </row>
    <row r="20" spans="2:15" s="25" customFormat="1">
      <c r="B20" s="27" t="s">
        <v>68</v>
      </c>
      <c r="C20" s="36">
        <f t="shared" si="1"/>
        <v>228840</v>
      </c>
      <c r="D20" s="28">
        <v>18639</v>
      </c>
      <c r="E20" s="28">
        <v>16310</v>
      </c>
      <c r="F20" s="28">
        <v>18283</v>
      </c>
      <c r="G20" s="28">
        <v>17180</v>
      </c>
      <c r="H20" s="28">
        <v>21521</v>
      </c>
      <c r="I20" s="28">
        <v>21765</v>
      </c>
      <c r="J20" s="28">
        <v>22405</v>
      </c>
      <c r="K20" s="28">
        <v>20458</v>
      </c>
      <c r="L20" s="28">
        <v>17007</v>
      </c>
      <c r="M20" s="28">
        <v>18097</v>
      </c>
      <c r="N20" s="28">
        <v>17182</v>
      </c>
      <c r="O20" s="28">
        <v>19993</v>
      </c>
    </row>
    <row r="21" spans="2:15" s="25" customFormat="1">
      <c r="B21" s="27" t="s">
        <v>38</v>
      </c>
      <c r="C21" s="36">
        <f t="shared" si="1"/>
        <v>194567</v>
      </c>
      <c r="D21" s="28">
        <v>18531</v>
      </c>
      <c r="E21" s="28">
        <v>16003</v>
      </c>
      <c r="F21" s="28">
        <v>17914</v>
      </c>
      <c r="G21" s="28">
        <v>16454</v>
      </c>
      <c r="H21" s="28">
        <v>16899</v>
      </c>
      <c r="I21" s="28">
        <v>15032</v>
      </c>
      <c r="J21" s="28">
        <v>16980</v>
      </c>
      <c r="K21" s="28">
        <v>16267</v>
      </c>
      <c r="L21" s="28">
        <v>16591</v>
      </c>
      <c r="M21" s="28">
        <v>14940</v>
      </c>
      <c r="N21" s="28">
        <v>14049</v>
      </c>
      <c r="O21" s="28">
        <v>14907</v>
      </c>
    </row>
    <row r="22" spans="2:15" s="25" customFormat="1">
      <c r="B22" s="27" t="s">
        <v>25</v>
      </c>
      <c r="C22" s="36">
        <f t="shared" si="1"/>
        <v>192178</v>
      </c>
      <c r="D22" s="28">
        <v>16541</v>
      </c>
      <c r="E22" s="28">
        <v>14470</v>
      </c>
      <c r="F22" s="28">
        <v>16014</v>
      </c>
      <c r="G22" s="28">
        <v>15432</v>
      </c>
      <c r="H22" s="28">
        <v>16340</v>
      </c>
      <c r="I22" s="28">
        <v>16255</v>
      </c>
      <c r="J22" s="28">
        <v>16590</v>
      </c>
      <c r="K22" s="28">
        <v>16306</v>
      </c>
      <c r="L22" s="28">
        <v>15931</v>
      </c>
      <c r="M22" s="28">
        <v>17059</v>
      </c>
      <c r="N22" s="28">
        <v>15191</v>
      </c>
      <c r="O22" s="28">
        <v>16049</v>
      </c>
    </row>
    <row r="23" spans="2:15" s="25" customFormat="1">
      <c r="B23" s="27" t="s">
        <v>34</v>
      </c>
      <c r="C23" s="36">
        <f t="shared" si="1"/>
        <v>165665</v>
      </c>
      <c r="D23" s="28">
        <v>14328</v>
      </c>
      <c r="E23" s="28">
        <v>12952</v>
      </c>
      <c r="F23" s="28">
        <v>14475</v>
      </c>
      <c r="G23" s="28">
        <v>13719</v>
      </c>
      <c r="H23" s="28">
        <v>14703</v>
      </c>
      <c r="I23" s="28">
        <v>14151</v>
      </c>
      <c r="J23" s="28">
        <v>14659</v>
      </c>
      <c r="K23" s="28">
        <v>14203</v>
      </c>
      <c r="L23" s="28">
        <v>12934</v>
      </c>
      <c r="M23" s="28">
        <v>13589</v>
      </c>
      <c r="N23" s="28">
        <v>12639</v>
      </c>
      <c r="O23" s="28">
        <v>13313</v>
      </c>
    </row>
    <row r="24" spans="2:15" s="25" customFormat="1">
      <c r="B24" s="27" t="s">
        <v>26</v>
      </c>
      <c r="C24" s="36">
        <f t="shared" si="1"/>
        <v>164152</v>
      </c>
      <c r="D24" s="29">
        <v>11078</v>
      </c>
      <c r="E24" s="29">
        <v>10043</v>
      </c>
      <c r="F24" s="29">
        <v>10399</v>
      </c>
      <c r="G24" s="29">
        <v>8978</v>
      </c>
      <c r="H24" s="29">
        <v>13617</v>
      </c>
      <c r="I24" s="29">
        <v>18509</v>
      </c>
      <c r="J24" s="29">
        <v>19269</v>
      </c>
      <c r="K24" s="29">
        <v>20266</v>
      </c>
      <c r="L24" s="29">
        <v>18401</v>
      </c>
      <c r="M24" s="29">
        <v>14773</v>
      </c>
      <c r="N24" s="28">
        <v>7976</v>
      </c>
      <c r="O24" s="29">
        <v>10843</v>
      </c>
    </row>
    <row r="25" spans="2:15" s="25" customFormat="1">
      <c r="B25" s="27" t="s">
        <v>23</v>
      </c>
      <c r="C25" s="36">
        <f t="shared" si="1"/>
        <v>152887</v>
      </c>
      <c r="D25" s="28">
        <v>11007</v>
      </c>
      <c r="E25" s="28">
        <v>9939</v>
      </c>
      <c r="F25" s="28">
        <v>13553</v>
      </c>
      <c r="G25" s="28">
        <v>12829</v>
      </c>
      <c r="H25" s="28">
        <v>13959</v>
      </c>
      <c r="I25" s="28">
        <v>13597</v>
      </c>
      <c r="J25" s="28">
        <v>15293</v>
      </c>
      <c r="K25" s="28">
        <v>15387</v>
      </c>
      <c r="L25" s="28">
        <v>12325</v>
      </c>
      <c r="M25" s="28">
        <v>12863</v>
      </c>
      <c r="N25" s="28">
        <v>9451</v>
      </c>
      <c r="O25" s="28">
        <v>12684</v>
      </c>
    </row>
    <row r="26" spans="2:15" s="25" customFormat="1">
      <c r="B26" s="27" t="s">
        <v>86</v>
      </c>
      <c r="C26" s="36">
        <f t="shared" si="1"/>
        <v>125593</v>
      </c>
      <c r="D26" s="28">
        <v>7614</v>
      </c>
      <c r="E26" s="28">
        <v>6417</v>
      </c>
      <c r="F26" s="28">
        <v>9005</v>
      </c>
      <c r="G26" s="28">
        <v>9535</v>
      </c>
      <c r="H26" s="28">
        <v>10631</v>
      </c>
      <c r="I26" s="28">
        <v>11222</v>
      </c>
      <c r="J26" s="28">
        <v>11774</v>
      </c>
      <c r="K26" s="28">
        <v>11800</v>
      </c>
      <c r="L26" s="28">
        <v>11230</v>
      </c>
      <c r="M26" s="28">
        <v>11607</v>
      </c>
      <c r="N26" s="28">
        <v>11355</v>
      </c>
      <c r="O26" s="28">
        <v>13403</v>
      </c>
    </row>
    <row r="27" spans="2:15" s="25" customFormat="1">
      <c r="B27" s="27" t="s">
        <v>107</v>
      </c>
      <c r="C27" s="36">
        <f t="shared" si="1"/>
        <v>118512</v>
      </c>
      <c r="D27" s="29">
        <v>5432</v>
      </c>
      <c r="E27" s="29">
        <v>5104</v>
      </c>
      <c r="F27" s="29">
        <v>5071</v>
      </c>
      <c r="G27" s="29">
        <v>2818</v>
      </c>
      <c r="H27" s="29">
        <v>5616</v>
      </c>
      <c r="I27" s="29">
        <v>8853</v>
      </c>
      <c r="J27" s="29">
        <v>15670</v>
      </c>
      <c r="K27" s="29">
        <v>14189</v>
      </c>
      <c r="L27" s="29">
        <v>15033</v>
      </c>
      <c r="M27" s="28">
        <v>11117</v>
      </c>
      <c r="N27" s="29">
        <v>12410</v>
      </c>
      <c r="O27" s="29">
        <v>17199</v>
      </c>
    </row>
    <row r="28" spans="2:15" s="25" customFormat="1">
      <c r="B28" s="27" t="s">
        <v>40</v>
      </c>
      <c r="C28" s="36">
        <f t="shared" si="1"/>
        <v>105426</v>
      </c>
      <c r="D28" s="29">
        <v>9278</v>
      </c>
      <c r="E28" s="29">
        <v>8463</v>
      </c>
      <c r="F28" s="29">
        <v>9645</v>
      </c>
      <c r="G28" s="29">
        <v>9532</v>
      </c>
      <c r="H28" s="29">
        <v>8910</v>
      </c>
      <c r="I28" s="29">
        <v>7843</v>
      </c>
      <c r="J28" s="29">
        <v>8075</v>
      </c>
      <c r="K28" s="29">
        <v>8404</v>
      </c>
      <c r="L28" s="29">
        <v>8292</v>
      </c>
      <c r="M28" s="29">
        <v>9069</v>
      </c>
      <c r="N28" s="28">
        <v>9277</v>
      </c>
      <c r="O28" s="28">
        <v>8638</v>
      </c>
    </row>
    <row r="29" spans="2:15" s="25" customFormat="1">
      <c r="B29" s="27" t="s">
        <v>93</v>
      </c>
      <c r="C29" s="36">
        <f t="shared" si="1"/>
        <v>103586</v>
      </c>
      <c r="D29" s="28">
        <v>7597</v>
      </c>
      <c r="E29" s="28">
        <v>7018</v>
      </c>
      <c r="F29" s="28">
        <v>7945</v>
      </c>
      <c r="G29" s="28">
        <v>7749</v>
      </c>
      <c r="H29" s="28">
        <v>7983</v>
      </c>
      <c r="I29" s="28">
        <v>7547</v>
      </c>
      <c r="J29" s="28">
        <v>8222</v>
      </c>
      <c r="K29" s="28">
        <v>8463</v>
      </c>
      <c r="L29" s="28">
        <v>7822</v>
      </c>
      <c r="M29" s="28">
        <v>8231</v>
      </c>
      <c r="N29" s="28">
        <v>10805</v>
      </c>
      <c r="O29" s="28">
        <v>14204</v>
      </c>
    </row>
    <row r="30" spans="2:15" s="25" customFormat="1">
      <c r="B30" s="27" t="s">
        <v>69</v>
      </c>
      <c r="C30" s="36">
        <f t="shared" si="1"/>
        <v>100212</v>
      </c>
      <c r="D30" s="28">
        <v>8159</v>
      </c>
      <c r="E30" s="28">
        <v>8120</v>
      </c>
      <c r="F30" s="28">
        <v>8726</v>
      </c>
      <c r="G30" s="28">
        <v>7948</v>
      </c>
      <c r="H30" s="28">
        <v>8065</v>
      </c>
      <c r="I30" s="28">
        <v>8552</v>
      </c>
      <c r="J30" s="28">
        <v>8990</v>
      </c>
      <c r="K30" s="28">
        <v>8601</v>
      </c>
      <c r="L30" s="28">
        <v>8353</v>
      </c>
      <c r="M30" s="28">
        <v>8727</v>
      </c>
      <c r="N30" s="28">
        <v>7905</v>
      </c>
      <c r="O30" s="28">
        <v>8066</v>
      </c>
    </row>
    <row r="31" spans="2:15" s="25" customFormat="1">
      <c r="B31" s="27" t="s">
        <v>15</v>
      </c>
      <c r="C31" s="36">
        <f t="shared" si="1"/>
        <v>87599</v>
      </c>
      <c r="D31" s="28">
        <v>9169</v>
      </c>
      <c r="E31" s="28">
        <v>8295</v>
      </c>
      <c r="F31" s="28">
        <v>8758</v>
      </c>
      <c r="G31" s="28">
        <v>8509</v>
      </c>
      <c r="H31" s="28">
        <v>7349</v>
      </c>
      <c r="I31" s="28">
        <v>5560</v>
      </c>
      <c r="J31" s="28">
        <v>7262</v>
      </c>
      <c r="K31" s="28">
        <v>6476</v>
      </c>
      <c r="L31" s="28">
        <v>6631</v>
      </c>
      <c r="M31" s="28">
        <v>6842</v>
      </c>
      <c r="N31" s="28">
        <v>6210</v>
      </c>
      <c r="O31" s="28">
        <v>6538</v>
      </c>
    </row>
    <row r="32" spans="2:15" s="25" customFormat="1">
      <c r="B32" s="27" t="s">
        <v>52</v>
      </c>
      <c r="C32" s="36">
        <f t="shared" si="1"/>
        <v>76379</v>
      </c>
      <c r="D32" s="29">
        <v>7018</v>
      </c>
      <c r="E32" s="29">
        <v>6183</v>
      </c>
      <c r="F32" s="28">
        <v>5526</v>
      </c>
      <c r="G32" s="29">
        <v>4675</v>
      </c>
      <c r="H32" s="29">
        <v>6411</v>
      </c>
      <c r="I32" s="29">
        <v>5671</v>
      </c>
      <c r="J32" s="29">
        <v>7799</v>
      </c>
      <c r="K32" s="29">
        <v>6931</v>
      </c>
      <c r="L32" s="29">
        <v>6781</v>
      </c>
      <c r="M32" s="29">
        <v>6680</v>
      </c>
      <c r="N32" s="29">
        <v>5941</v>
      </c>
      <c r="O32" s="29">
        <v>6763</v>
      </c>
    </row>
    <row r="33" spans="2:15" s="25" customFormat="1">
      <c r="B33" s="27" t="s">
        <v>62</v>
      </c>
      <c r="C33" s="36">
        <f t="shared" si="1"/>
        <v>64007</v>
      </c>
      <c r="D33" s="28">
        <v>4941</v>
      </c>
      <c r="E33" s="28">
        <v>4511</v>
      </c>
      <c r="F33" s="29">
        <v>5218</v>
      </c>
      <c r="G33" s="29">
        <v>4527</v>
      </c>
      <c r="H33" s="29">
        <v>4973</v>
      </c>
      <c r="I33" s="29">
        <v>4718</v>
      </c>
      <c r="J33" s="29">
        <v>7091</v>
      </c>
      <c r="K33" s="28">
        <v>6883</v>
      </c>
      <c r="L33" s="28">
        <v>5276</v>
      </c>
      <c r="M33" s="28">
        <v>5534</v>
      </c>
      <c r="N33" s="28">
        <v>5197</v>
      </c>
      <c r="O33" s="28">
        <v>5138</v>
      </c>
    </row>
    <row r="34" spans="2:15" s="25" customFormat="1">
      <c r="B34" s="27" t="s">
        <v>95</v>
      </c>
      <c r="C34" s="36">
        <f t="shared" si="1"/>
        <v>59091</v>
      </c>
      <c r="D34" s="29">
        <v>4770</v>
      </c>
      <c r="E34" s="29">
        <v>2408</v>
      </c>
      <c r="F34" s="29">
        <v>3581</v>
      </c>
      <c r="G34" s="29">
        <v>4484</v>
      </c>
      <c r="H34" s="29">
        <v>4731</v>
      </c>
      <c r="I34" s="29">
        <v>5672</v>
      </c>
      <c r="J34" s="29">
        <v>6137</v>
      </c>
      <c r="K34" s="29">
        <v>6917</v>
      </c>
      <c r="L34" s="29">
        <v>5611</v>
      </c>
      <c r="M34" s="29">
        <v>5313</v>
      </c>
      <c r="N34" s="28">
        <v>4506</v>
      </c>
      <c r="O34" s="29">
        <v>4961</v>
      </c>
    </row>
    <row r="35" spans="2:15" s="25" customFormat="1">
      <c r="B35" s="27" t="s">
        <v>45</v>
      </c>
      <c r="C35" s="36">
        <f t="shared" si="1"/>
        <v>55162</v>
      </c>
      <c r="D35" s="29">
        <v>7845</v>
      </c>
      <c r="E35" s="29">
        <v>5176</v>
      </c>
      <c r="F35" s="29">
        <v>5100</v>
      </c>
      <c r="G35" s="29">
        <v>4811</v>
      </c>
      <c r="H35" s="29">
        <v>4880</v>
      </c>
      <c r="I35" s="28">
        <v>4357</v>
      </c>
      <c r="J35" s="29">
        <v>5480</v>
      </c>
      <c r="K35" s="29">
        <v>4515</v>
      </c>
      <c r="L35" s="28">
        <v>4661</v>
      </c>
      <c r="M35" s="29">
        <v>4503</v>
      </c>
      <c r="N35" s="29">
        <v>3834</v>
      </c>
      <c r="O35" s="29"/>
    </row>
    <row r="36" spans="2:15" s="25" customFormat="1">
      <c r="B36" s="27" t="s">
        <v>50</v>
      </c>
      <c r="C36" s="36">
        <f t="shared" si="1"/>
        <v>48861</v>
      </c>
      <c r="D36" s="28">
        <v>1036</v>
      </c>
      <c r="E36" s="28">
        <v>1002</v>
      </c>
      <c r="F36" s="28">
        <v>1301</v>
      </c>
      <c r="G36" s="28">
        <v>4291</v>
      </c>
      <c r="H36" s="28">
        <v>8071</v>
      </c>
      <c r="I36" s="28">
        <v>7426</v>
      </c>
      <c r="J36" s="28">
        <v>8339</v>
      </c>
      <c r="K36" s="28">
        <v>7871</v>
      </c>
      <c r="L36" s="28">
        <v>2213</v>
      </c>
      <c r="M36" s="28">
        <v>1057</v>
      </c>
      <c r="N36" s="28">
        <v>1034</v>
      </c>
      <c r="O36" s="28">
        <v>5220</v>
      </c>
    </row>
    <row r="37" spans="2:15" s="25" customFormat="1">
      <c r="B37" s="27" t="s">
        <v>94</v>
      </c>
      <c r="C37" s="36">
        <f t="shared" si="1"/>
        <v>45701</v>
      </c>
      <c r="D37" s="29"/>
      <c r="E37" s="29"/>
      <c r="F37" s="29">
        <v>1082</v>
      </c>
      <c r="G37" s="29">
        <v>5274</v>
      </c>
      <c r="H37" s="29">
        <v>6356</v>
      </c>
      <c r="I37" s="29">
        <v>6727</v>
      </c>
      <c r="J37" s="29">
        <v>6795</v>
      </c>
      <c r="K37" s="28">
        <v>7179</v>
      </c>
      <c r="L37" s="29">
        <v>6802</v>
      </c>
      <c r="M37" s="28">
        <v>5486</v>
      </c>
      <c r="N37" s="29"/>
      <c r="O37" s="29"/>
    </row>
    <row r="38" spans="2:15" s="25" customFormat="1">
      <c r="B38" s="27" t="s">
        <v>105</v>
      </c>
      <c r="C38" s="36">
        <f t="shared" si="1"/>
        <v>40945</v>
      </c>
      <c r="D38" s="29">
        <v>3505</v>
      </c>
      <c r="E38" s="29">
        <v>3037</v>
      </c>
      <c r="F38" s="29">
        <v>3049</v>
      </c>
      <c r="G38" s="29">
        <v>3385</v>
      </c>
      <c r="H38" s="29">
        <v>3004</v>
      </c>
      <c r="I38" s="29">
        <v>2503</v>
      </c>
      <c r="J38" s="29">
        <v>3244</v>
      </c>
      <c r="K38" s="28">
        <v>3541</v>
      </c>
      <c r="L38" s="28">
        <v>4025</v>
      </c>
      <c r="M38" s="28">
        <v>3738</v>
      </c>
      <c r="N38" s="28">
        <v>3552</v>
      </c>
      <c r="O38" s="28">
        <v>4362</v>
      </c>
    </row>
    <row r="39" spans="2:15" s="25" customFormat="1">
      <c r="B39" s="27" t="s">
        <v>85</v>
      </c>
      <c r="C39" s="36">
        <f t="shared" si="1"/>
        <v>32446</v>
      </c>
      <c r="D39" s="29">
        <v>4392</v>
      </c>
      <c r="E39" s="29">
        <v>4118</v>
      </c>
      <c r="F39" s="29">
        <v>4359</v>
      </c>
      <c r="G39" s="29">
        <v>3525</v>
      </c>
      <c r="H39" s="29">
        <v>2483</v>
      </c>
      <c r="I39" s="29">
        <v>1293</v>
      </c>
      <c r="J39" s="29">
        <v>3231</v>
      </c>
      <c r="K39" s="28">
        <v>1768</v>
      </c>
      <c r="L39" s="28">
        <v>1739</v>
      </c>
      <c r="M39" s="28">
        <v>1587</v>
      </c>
      <c r="N39" s="28">
        <v>1687</v>
      </c>
      <c r="O39" s="28">
        <v>2264</v>
      </c>
    </row>
    <row r="40" spans="2:15" s="25" customFormat="1">
      <c r="B40" s="27" t="s">
        <v>104</v>
      </c>
      <c r="C40" s="36">
        <f t="shared" si="1"/>
        <v>20469</v>
      </c>
      <c r="D40" s="29">
        <v>11621</v>
      </c>
      <c r="E40" s="29">
        <v>8848</v>
      </c>
      <c r="F40" s="29"/>
      <c r="G40" s="29"/>
      <c r="H40" s="29"/>
      <c r="I40" s="29"/>
      <c r="J40" s="29"/>
      <c r="K40" s="28"/>
      <c r="L40" s="28"/>
      <c r="M40" s="28"/>
      <c r="N40" s="28"/>
      <c r="O40" s="28"/>
    </row>
    <row r="41" spans="2:15" s="25" customFormat="1">
      <c r="B41" s="27" t="s">
        <v>106</v>
      </c>
      <c r="C41" s="36">
        <f t="shared" si="1"/>
        <v>11444</v>
      </c>
      <c r="D41" s="29">
        <v>903</v>
      </c>
      <c r="E41" s="29">
        <v>670</v>
      </c>
      <c r="F41" s="29">
        <v>935</v>
      </c>
      <c r="G41" s="29">
        <v>881</v>
      </c>
      <c r="H41" s="29">
        <v>669</v>
      </c>
      <c r="I41" s="29">
        <v>612</v>
      </c>
      <c r="J41" s="29">
        <v>760</v>
      </c>
      <c r="K41" s="28">
        <v>824</v>
      </c>
      <c r="L41" s="28">
        <v>935</v>
      </c>
      <c r="M41" s="28">
        <v>1230</v>
      </c>
      <c r="N41" s="28">
        <v>902</v>
      </c>
      <c r="O41" s="28">
        <v>2123</v>
      </c>
    </row>
    <row r="42" spans="2:15" s="25" customFormat="1">
      <c r="B42" s="27" t="s">
        <v>116</v>
      </c>
      <c r="C42" s="36">
        <f t="shared" si="1"/>
        <v>9159</v>
      </c>
      <c r="D42" s="29"/>
      <c r="E42" s="29"/>
      <c r="F42" s="29"/>
      <c r="G42" s="29"/>
      <c r="H42" s="29"/>
      <c r="I42" s="29"/>
      <c r="J42" s="29"/>
      <c r="K42" s="28"/>
      <c r="L42" s="28"/>
      <c r="M42" s="28"/>
      <c r="N42" s="28">
        <v>3940</v>
      </c>
      <c r="O42" s="28">
        <v>5219</v>
      </c>
    </row>
    <row r="43" spans="2:15" s="25" customFormat="1">
      <c r="B43" s="27" t="s">
        <v>63</v>
      </c>
      <c r="C43" s="36">
        <f t="shared" si="1"/>
        <v>8466</v>
      </c>
      <c r="D43" s="29">
        <v>1505</v>
      </c>
      <c r="E43" s="29">
        <v>1299</v>
      </c>
      <c r="F43" s="29">
        <v>1169</v>
      </c>
      <c r="G43" s="29"/>
      <c r="H43" s="29"/>
      <c r="I43" s="29"/>
      <c r="J43" s="29">
        <v>1201</v>
      </c>
      <c r="K43" s="28">
        <v>1246</v>
      </c>
      <c r="L43" s="28"/>
      <c r="M43" s="28"/>
      <c r="N43" s="28"/>
      <c r="O43" s="28">
        <v>2046</v>
      </c>
    </row>
    <row r="44" spans="2:15" s="25" customFormat="1">
      <c r="B44" s="27" t="s">
        <v>117</v>
      </c>
      <c r="C44" s="36">
        <f t="shared" si="1"/>
        <v>2005</v>
      </c>
      <c r="D44" s="29"/>
      <c r="E44" s="29">
        <v>14</v>
      </c>
      <c r="F44" s="29"/>
      <c r="G44" s="29">
        <v>163</v>
      </c>
      <c r="H44" s="29"/>
      <c r="I44" s="29"/>
      <c r="J44" s="29"/>
      <c r="K44" s="28">
        <v>93</v>
      </c>
      <c r="L44" s="28">
        <v>275</v>
      </c>
      <c r="M44" s="28">
        <v>469</v>
      </c>
      <c r="N44" s="28">
        <v>400</v>
      </c>
      <c r="O44" s="28">
        <v>591</v>
      </c>
    </row>
    <row r="45" spans="2:15" s="25" customFormat="1">
      <c r="B45" s="27" t="s">
        <v>87</v>
      </c>
      <c r="C45" s="36">
        <f>SUM(D45:O45)</f>
        <v>502</v>
      </c>
      <c r="D45" s="29"/>
      <c r="E45" s="29">
        <v>502</v>
      </c>
      <c r="F45" s="29"/>
      <c r="G45" s="29"/>
      <c r="H45" s="29"/>
      <c r="I45" s="29"/>
      <c r="J45" s="29"/>
      <c r="K45" s="28"/>
      <c r="L45" s="28"/>
      <c r="M45" s="28"/>
      <c r="N45" s="28"/>
      <c r="O45" s="28"/>
    </row>
    <row r="46" spans="2:15" s="25" customFormat="1">
      <c r="B46" s="27" t="s">
        <v>108</v>
      </c>
      <c r="C46" s="36">
        <f t="shared" si="1"/>
        <v>458</v>
      </c>
      <c r="D46" s="29">
        <v>458</v>
      </c>
      <c r="E46" s="29"/>
      <c r="F46" s="29"/>
      <c r="G46" s="29"/>
      <c r="H46" s="29"/>
      <c r="I46" s="29"/>
      <c r="J46" s="29"/>
      <c r="K46" s="28"/>
      <c r="L46" s="28"/>
      <c r="M46" s="28"/>
      <c r="N46" s="28"/>
      <c r="O46" s="28"/>
    </row>
    <row r="47" spans="2:15" s="25" customFormat="1">
      <c r="B47" s="27" t="s">
        <v>118</v>
      </c>
      <c r="C47" s="36">
        <f t="shared" si="1"/>
        <v>322</v>
      </c>
      <c r="D47" s="29"/>
      <c r="E47" s="29"/>
      <c r="F47" s="29"/>
      <c r="G47" s="29">
        <v>322</v>
      </c>
      <c r="H47" s="29"/>
      <c r="I47" s="29"/>
      <c r="J47" s="29"/>
      <c r="K47" s="28"/>
      <c r="L47" s="28"/>
      <c r="M47" s="28"/>
      <c r="N47" s="28"/>
      <c r="O47" s="28"/>
    </row>
    <row r="48" spans="2:15" s="25" customFormat="1">
      <c r="B48" s="27" t="s">
        <v>92</v>
      </c>
      <c r="C48" s="36">
        <f t="shared" si="1"/>
        <v>300</v>
      </c>
      <c r="D48" s="29"/>
      <c r="E48" s="29"/>
      <c r="F48" s="29"/>
      <c r="G48" s="29">
        <v>300</v>
      </c>
      <c r="H48" s="29"/>
      <c r="I48" s="29"/>
      <c r="J48" s="29"/>
      <c r="K48" s="28"/>
      <c r="L48" s="28"/>
      <c r="M48" s="28"/>
      <c r="N48" s="28"/>
      <c r="O48" s="28"/>
    </row>
    <row r="49" spans="2:15" s="25" customFormat="1">
      <c r="B49" s="27" t="s">
        <v>29</v>
      </c>
      <c r="C49" s="36">
        <f t="shared" si="1"/>
        <v>244</v>
      </c>
      <c r="D49" s="29">
        <v>25</v>
      </c>
      <c r="E49" s="29">
        <v>11</v>
      </c>
      <c r="F49" s="29">
        <v>22</v>
      </c>
      <c r="G49" s="29">
        <v>27</v>
      </c>
      <c r="H49" s="29"/>
      <c r="I49" s="29">
        <v>14</v>
      </c>
      <c r="J49" s="29">
        <v>23</v>
      </c>
      <c r="K49" s="28">
        <v>41</v>
      </c>
      <c r="L49" s="28">
        <v>36</v>
      </c>
      <c r="M49" s="28"/>
      <c r="N49" s="28">
        <v>5</v>
      </c>
      <c r="O49" s="28">
        <v>40</v>
      </c>
    </row>
    <row r="50" spans="2:15" s="25" customFormat="1">
      <c r="B50" s="27" t="s">
        <v>119</v>
      </c>
      <c r="C50" s="36">
        <f t="shared" si="1"/>
        <v>208</v>
      </c>
      <c r="D50" s="29"/>
      <c r="E50" s="29"/>
      <c r="F50" s="29"/>
      <c r="G50" s="29"/>
      <c r="H50" s="29"/>
      <c r="I50" s="29"/>
      <c r="J50" s="29"/>
      <c r="K50" s="28"/>
      <c r="L50" s="28"/>
      <c r="M50" s="28"/>
      <c r="N50" s="28"/>
      <c r="O50" s="28">
        <v>208</v>
      </c>
    </row>
    <row r="51" spans="2:15" s="25" customFormat="1">
      <c r="B51" s="27" t="s">
        <v>112</v>
      </c>
      <c r="C51" s="36">
        <f t="shared" si="1"/>
        <v>194</v>
      </c>
      <c r="D51" s="29"/>
      <c r="E51" s="29"/>
      <c r="F51" s="29"/>
      <c r="G51" s="29"/>
      <c r="H51" s="29"/>
      <c r="I51" s="29"/>
      <c r="J51" s="29"/>
      <c r="K51" s="28"/>
      <c r="L51" s="28"/>
      <c r="M51" s="28"/>
      <c r="N51" s="28"/>
      <c r="O51" s="28">
        <v>194</v>
      </c>
    </row>
    <row r="52" spans="2:15" s="25" customFormat="1">
      <c r="B52" s="27" t="s">
        <v>120</v>
      </c>
      <c r="C52" s="36">
        <f t="shared" si="1"/>
        <v>145</v>
      </c>
      <c r="D52" s="29"/>
      <c r="E52" s="29">
        <v>145</v>
      </c>
      <c r="F52" s="29"/>
      <c r="G52" s="29"/>
      <c r="H52" s="29"/>
      <c r="I52" s="29"/>
      <c r="J52" s="29"/>
      <c r="K52" s="28"/>
      <c r="L52" s="28"/>
      <c r="M52" s="28"/>
      <c r="N52" s="28"/>
      <c r="O52" s="28"/>
    </row>
    <row r="53" spans="2:15" s="25" customFormat="1">
      <c r="B53" s="27" t="s">
        <v>70</v>
      </c>
      <c r="C53" s="36">
        <f t="shared" si="1"/>
        <v>142</v>
      </c>
      <c r="D53" s="29"/>
      <c r="E53" s="29"/>
      <c r="F53" s="29"/>
      <c r="G53" s="29"/>
      <c r="H53" s="29"/>
      <c r="I53" s="29"/>
      <c r="J53" s="29">
        <v>39</v>
      </c>
      <c r="K53" s="28"/>
      <c r="L53" s="28">
        <v>103</v>
      </c>
      <c r="M53" s="28"/>
      <c r="N53" s="28"/>
      <c r="O53" s="28"/>
    </row>
    <row r="54" spans="2:15" s="25" customFormat="1">
      <c r="B54" s="27" t="s">
        <v>121</v>
      </c>
      <c r="C54" s="36">
        <f t="shared" si="1"/>
        <v>124</v>
      </c>
      <c r="D54" s="29"/>
      <c r="E54" s="29"/>
      <c r="F54" s="29"/>
      <c r="G54" s="29"/>
      <c r="H54" s="29">
        <v>124</v>
      </c>
      <c r="I54" s="29"/>
      <c r="J54" s="29"/>
      <c r="K54" s="28"/>
      <c r="L54" s="28"/>
      <c r="M54" s="28"/>
      <c r="N54" s="28"/>
      <c r="O54" s="28"/>
    </row>
    <row r="55" spans="2:15" s="25" customFormat="1">
      <c r="B55" s="27" t="s">
        <v>35</v>
      </c>
      <c r="C55" s="36">
        <f t="shared" si="1"/>
        <v>110</v>
      </c>
      <c r="D55" s="29"/>
      <c r="E55" s="29"/>
      <c r="F55" s="29"/>
      <c r="G55" s="29"/>
      <c r="H55" s="29">
        <v>110</v>
      </c>
      <c r="I55" s="29"/>
      <c r="J55" s="29"/>
      <c r="K55" s="28"/>
      <c r="L55" s="28"/>
      <c r="M55" s="28"/>
      <c r="N55" s="28"/>
      <c r="O55" s="28"/>
    </row>
    <row r="56" spans="2:15" s="25" customFormat="1">
      <c r="B56" s="27" t="s">
        <v>122</v>
      </c>
      <c r="C56" s="36">
        <f t="shared" si="1"/>
        <v>96</v>
      </c>
      <c r="D56" s="29"/>
      <c r="E56" s="29"/>
      <c r="F56" s="29"/>
      <c r="G56" s="29">
        <v>96</v>
      </c>
      <c r="H56" s="29"/>
      <c r="I56" s="29"/>
      <c r="J56" s="29"/>
      <c r="K56" s="28"/>
      <c r="L56" s="28"/>
      <c r="M56" s="28"/>
      <c r="N56" s="28"/>
      <c r="O56" s="28"/>
    </row>
    <row r="57" spans="2:15" s="25" customFormat="1">
      <c r="B57" s="27" t="s">
        <v>123</v>
      </c>
      <c r="C57" s="36">
        <f t="shared" si="1"/>
        <v>95</v>
      </c>
      <c r="D57" s="29"/>
      <c r="E57" s="29"/>
      <c r="F57" s="29">
        <v>95</v>
      </c>
      <c r="G57" s="29"/>
      <c r="H57" s="29"/>
      <c r="I57" s="29"/>
      <c r="J57" s="29"/>
      <c r="K57" s="28"/>
      <c r="L57" s="28"/>
      <c r="M57" s="28"/>
      <c r="N57" s="28"/>
      <c r="O57" s="28"/>
    </row>
    <row r="58" spans="2:15" s="25" customFormat="1">
      <c r="B58" s="27" t="s">
        <v>124</v>
      </c>
      <c r="C58" s="36">
        <f t="shared" si="1"/>
        <v>64</v>
      </c>
      <c r="D58" s="28"/>
      <c r="E58" s="28"/>
      <c r="F58" s="28">
        <v>64</v>
      </c>
      <c r="G58" s="28"/>
      <c r="H58" s="28"/>
      <c r="I58" s="28"/>
      <c r="J58" s="28"/>
      <c r="K58" s="28"/>
      <c r="L58" s="29"/>
      <c r="M58" s="29"/>
      <c r="N58" s="29"/>
      <c r="O58" s="28"/>
    </row>
    <row r="59" spans="2:15" s="25" customFormat="1">
      <c r="B59" s="27" t="s">
        <v>101</v>
      </c>
      <c r="C59" s="36">
        <f t="shared" si="1"/>
        <v>43</v>
      </c>
      <c r="D59" s="28"/>
      <c r="E59" s="28"/>
      <c r="F59" s="28"/>
      <c r="G59" s="28"/>
      <c r="H59" s="28"/>
      <c r="I59" s="28"/>
      <c r="J59" s="28">
        <v>43</v>
      </c>
      <c r="K59" s="28"/>
      <c r="L59" s="28"/>
      <c r="M59" s="28"/>
      <c r="N59" s="28"/>
      <c r="O59" s="28"/>
    </row>
    <row r="60" spans="2:15" s="25" customFormat="1">
      <c r="B60" s="27" t="s">
        <v>125</v>
      </c>
      <c r="C60" s="36">
        <f t="shared" si="1"/>
        <v>42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8">
        <v>42</v>
      </c>
      <c r="O60" s="29"/>
    </row>
    <row r="61" spans="2:15" s="25" customFormat="1">
      <c r="B61" s="27" t="s">
        <v>126</v>
      </c>
      <c r="C61" s="36">
        <f t="shared" si="1"/>
        <v>41</v>
      </c>
      <c r="D61" s="29"/>
      <c r="E61" s="29"/>
      <c r="F61" s="29"/>
      <c r="G61" s="29"/>
      <c r="H61" s="29"/>
      <c r="I61" s="29"/>
      <c r="J61" s="29"/>
      <c r="K61" s="29"/>
      <c r="L61" s="29"/>
      <c r="M61" s="29">
        <v>41</v>
      </c>
      <c r="N61" s="28"/>
      <c r="O61" s="29"/>
    </row>
    <row r="62" spans="2:15" s="25" customFormat="1">
      <c r="B62" s="27" t="s">
        <v>127</v>
      </c>
      <c r="C62" s="36">
        <f t="shared" si="1"/>
        <v>33</v>
      </c>
      <c r="D62" s="29"/>
      <c r="E62" s="29"/>
      <c r="F62" s="29">
        <v>33</v>
      </c>
      <c r="G62" s="29"/>
      <c r="H62" s="29"/>
      <c r="I62" s="29"/>
      <c r="J62" s="29"/>
      <c r="K62" s="29"/>
      <c r="L62" s="29"/>
      <c r="M62" s="29"/>
      <c r="N62" s="29"/>
      <c r="O62" s="29"/>
    </row>
    <row r="63" spans="2:15" s="25" customFormat="1" ht="15.6" thickBot="1">
      <c r="B63" s="32" t="s">
        <v>102</v>
      </c>
      <c r="C63" s="37">
        <f>SUM(D63:O63)</f>
        <v>21</v>
      </c>
      <c r="D63" s="38"/>
      <c r="E63" s="38">
        <v>8</v>
      </c>
      <c r="F63" s="38"/>
      <c r="G63" s="38"/>
      <c r="H63" s="38">
        <v>6</v>
      </c>
      <c r="I63" s="38"/>
      <c r="J63" s="38"/>
      <c r="K63" s="33">
        <v>7</v>
      </c>
      <c r="L63" s="38"/>
      <c r="M63" s="38"/>
      <c r="N63" s="38"/>
      <c r="O63" s="38"/>
    </row>
    <row r="64" spans="2:15">
      <c r="B64" s="18" t="s">
        <v>65</v>
      </c>
    </row>
    <row r="65" spans="2:2">
      <c r="B65" s="18" t="s">
        <v>66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showRowColHeaders="0" zoomScale="80" zoomScaleNormal="80" workbookViewId="0">
      <selection activeCell="O40" sqref="O40"/>
    </sheetView>
  </sheetViews>
  <sheetFormatPr baseColWidth="10" defaultColWidth="11.44140625" defaultRowHeight="15"/>
  <cols>
    <col min="1" max="1" width="2.6640625" style="2" customWidth="1"/>
    <col min="2" max="2" width="38.44140625" style="2" customWidth="1"/>
    <col min="3" max="3" width="12.6640625" style="2" customWidth="1"/>
    <col min="4" max="15" width="11.8867187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60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34" si="0">SUM(D6:O6)</f>
        <v>3637485</v>
      </c>
      <c r="D6" s="4">
        <f t="shared" ref="D6:O6" si="1">+SUM(D7:D34)</f>
        <v>306264</v>
      </c>
      <c r="E6" s="4">
        <f t="shared" si="1"/>
        <v>272776</v>
      </c>
      <c r="F6" s="4">
        <f t="shared" si="1"/>
        <v>304210</v>
      </c>
      <c r="G6" s="4">
        <f t="shared" si="1"/>
        <v>282986</v>
      </c>
      <c r="H6" s="4">
        <f t="shared" si="1"/>
        <v>280753</v>
      </c>
      <c r="I6" s="4">
        <f t="shared" si="1"/>
        <v>278178</v>
      </c>
      <c r="J6" s="4">
        <f t="shared" si="1"/>
        <v>337196</v>
      </c>
      <c r="K6" s="4">
        <f t="shared" si="1"/>
        <v>331906</v>
      </c>
      <c r="L6" s="4">
        <f t="shared" si="1"/>
        <v>303820</v>
      </c>
      <c r="M6" s="4">
        <f t="shared" si="1"/>
        <v>321258</v>
      </c>
      <c r="N6" s="4">
        <f t="shared" si="1"/>
        <v>304328</v>
      </c>
      <c r="O6" s="4">
        <f t="shared" si="1"/>
        <v>313810</v>
      </c>
    </row>
    <row r="7" spans="1:15" ht="15" customHeight="1">
      <c r="B7" s="5" t="s">
        <v>13</v>
      </c>
      <c r="C7" s="6">
        <f t="shared" si="0"/>
        <v>6</v>
      </c>
      <c r="D7" s="7">
        <v>0</v>
      </c>
      <c r="E7" s="7">
        <v>0</v>
      </c>
      <c r="F7" s="7">
        <v>0</v>
      </c>
      <c r="G7" s="7">
        <v>0</v>
      </c>
      <c r="H7" s="7">
        <v>6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1:15" ht="15" customHeight="1">
      <c r="B8" s="8" t="s">
        <v>14</v>
      </c>
      <c r="C8" s="9">
        <f t="shared" si="0"/>
        <v>659</v>
      </c>
      <c r="D8" s="11">
        <v>52</v>
      </c>
      <c r="E8" s="11">
        <v>0</v>
      </c>
      <c r="F8" s="11">
        <v>268</v>
      </c>
      <c r="G8" s="11">
        <v>88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251</v>
      </c>
    </row>
    <row r="9" spans="1:15" ht="15" customHeight="1">
      <c r="B9" s="8" t="s">
        <v>15</v>
      </c>
      <c r="C9" s="9">
        <f t="shared" si="0"/>
        <v>54338</v>
      </c>
      <c r="D9" s="11">
        <v>7284</v>
      </c>
      <c r="E9" s="11">
        <v>1181</v>
      </c>
      <c r="F9" s="11">
        <v>1136</v>
      </c>
      <c r="G9" s="11">
        <v>1739</v>
      </c>
      <c r="H9" s="11">
        <v>1451</v>
      </c>
      <c r="I9" s="11">
        <v>2419</v>
      </c>
      <c r="J9" s="11">
        <v>3860</v>
      </c>
      <c r="K9" s="11">
        <v>5676</v>
      </c>
      <c r="L9" s="11">
        <v>5738</v>
      </c>
      <c r="M9" s="11">
        <v>7402</v>
      </c>
      <c r="N9" s="11">
        <v>7842</v>
      </c>
      <c r="O9" s="11">
        <v>8610</v>
      </c>
    </row>
    <row r="10" spans="1:15" ht="15" customHeight="1">
      <c r="B10" s="8" t="s">
        <v>17</v>
      </c>
      <c r="C10" s="9">
        <f t="shared" si="0"/>
        <v>61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35</v>
      </c>
      <c r="K10" s="11">
        <v>26</v>
      </c>
      <c r="L10" s="11">
        <v>0</v>
      </c>
      <c r="M10" s="11">
        <v>0</v>
      </c>
      <c r="N10" s="11">
        <v>0</v>
      </c>
      <c r="O10" s="11">
        <v>0</v>
      </c>
    </row>
    <row r="11" spans="1:15" ht="15" customHeight="1">
      <c r="B11" s="8" t="s">
        <v>20</v>
      </c>
      <c r="C11" s="9">
        <f t="shared" si="0"/>
        <v>53572</v>
      </c>
      <c r="D11" s="11">
        <v>5784</v>
      </c>
      <c r="E11" s="11">
        <v>4250</v>
      </c>
      <c r="F11" s="11">
        <v>4053</v>
      </c>
      <c r="G11" s="11">
        <v>3563</v>
      </c>
      <c r="H11" s="11">
        <v>3628</v>
      </c>
      <c r="I11" s="11">
        <v>3905</v>
      </c>
      <c r="J11" s="11">
        <v>5538</v>
      </c>
      <c r="K11" s="11">
        <v>5921</v>
      </c>
      <c r="L11" s="11">
        <v>4400</v>
      </c>
      <c r="M11" s="11">
        <v>4414</v>
      </c>
      <c r="N11" s="11">
        <v>4007</v>
      </c>
      <c r="O11" s="11">
        <v>4109</v>
      </c>
    </row>
    <row r="12" spans="1:15" ht="15" customHeight="1">
      <c r="B12" s="8" t="s">
        <v>21</v>
      </c>
      <c r="C12" s="9">
        <f t="shared" si="0"/>
        <v>3688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847</v>
      </c>
      <c r="M12" s="11">
        <v>1008</v>
      </c>
      <c r="N12" s="11">
        <v>876</v>
      </c>
      <c r="O12" s="11">
        <v>957</v>
      </c>
    </row>
    <row r="13" spans="1:15" ht="15" customHeight="1">
      <c r="B13" s="8" t="s">
        <v>22</v>
      </c>
      <c r="C13" s="9">
        <f t="shared" si="0"/>
        <v>66191</v>
      </c>
      <c r="D13" s="11">
        <v>4108</v>
      </c>
      <c r="E13" s="11">
        <v>4907</v>
      </c>
      <c r="F13" s="11">
        <v>5833</v>
      </c>
      <c r="G13" s="11">
        <v>5388</v>
      </c>
      <c r="H13" s="11">
        <v>5505</v>
      </c>
      <c r="I13" s="11">
        <v>5690</v>
      </c>
      <c r="J13" s="11">
        <v>6476</v>
      </c>
      <c r="K13" s="11">
        <v>6213</v>
      </c>
      <c r="L13" s="11">
        <v>5429</v>
      </c>
      <c r="M13" s="11">
        <v>5608</v>
      </c>
      <c r="N13" s="11">
        <v>5490</v>
      </c>
      <c r="O13" s="11">
        <v>5544</v>
      </c>
    </row>
    <row r="14" spans="1:15" ht="15" customHeight="1">
      <c r="B14" s="8" t="s">
        <v>23</v>
      </c>
      <c r="C14" s="9">
        <f t="shared" si="0"/>
        <v>52640</v>
      </c>
      <c r="D14" s="11">
        <v>4920</v>
      </c>
      <c r="E14" s="11">
        <v>4372</v>
      </c>
      <c r="F14" s="11">
        <v>5134</v>
      </c>
      <c r="G14" s="11">
        <v>4732</v>
      </c>
      <c r="H14" s="11">
        <v>4597</v>
      </c>
      <c r="I14" s="11">
        <v>4516</v>
      </c>
      <c r="J14" s="11">
        <v>5017</v>
      </c>
      <c r="K14" s="11">
        <v>4716</v>
      </c>
      <c r="L14" s="11">
        <v>4074</v>
      </c>
      <c r="M14" s="11">
        <v>2854</v>
      </c>
      <c r="N14" s="11">
        <v>3303</v>
      </c>
      <c r="O14" s="11">
        <v>4405</v>
      </c>
    </row>
    <row r="15" spans="1:15" ht="15" customHeight="1">
      <c r="B15" s="8" t="s">
        <v>24</v>
      </c>
      <c r="C15" s="9">
        <f t="shared" si="0"/>
        <v>94606</v>
      </c>
      <c r="D15" s="11">
        <v>8522</v>
      </c>
      <c r="E15" s="11">
        <v>8146</v>
      </c>
      <c r="F15" s="11">
        <v>7828</v>
      </c>
      <c r="G15" s="11">
        <v>7416</v>
      </c>
      <c r="H15" s="11">
        <v>6908</v>
      </c>
      <c r="I15" s="11">
        <v>6878</v>
      </c>
      <c r="J15" s="11">
        <v>8234</v>
      </c>
      <c r="K15" s="11">
        <v>8312</v>
      </c>
      <c r="L15" s="11">
        <v>8259</v>
      </c>
      <c r="M15" s="11">
        <v>8985</v>
      </c>
      <c r="N15" s="11">
        <v>7945</v>
      </c>
      <c r="O15" s="11">
        <v>7173</v>
      </c>
    </row>
    <row r="16" spans="1:15" ht="15" customHeight="1">
      <c r="B16" s="8" t="s">
        <v>27</v>
      </c>
      <c r="C16" s="9">
        <f t="shared" si="0"/>
        <v>40573</v>
      </c>
      <c r="D16" s="11">
        <v>4542</v>
      </c>
      <c r="E16" s="11">
        <v>3840</v>
      </c>
      <c r="F16" s="11">
        <v>3763</v>
      </c>
      <c r="G16" s="11">
        <v>3875</v>
      </c>
      <c r="H16" s="11">
        <v>2606</v>
      </c>
      <c r="I16" s="11">
        <v>3281</v>
      </c>
      <c r="J16" s="11">
        <v>3789</v>
      </c>
      <c r="K16" s="11">
        <v>3069</v>
      </c>
      <c r="L16" s="11">
        <v>4187</v>
      </c>
      <c r="M16" s="11">
        <v>4141</v>
      </c>
      <c r="N16" s="11">
        <v>3480</v>
      </c>
      <c r="O16" s="11"/>
    </row>
    <row r="17" spans="2:15" ht="15" customHeight="1">
      <c r="B17" s="8" t="s">
        <v>28</v>
      </c>
      <c r="C17" s="9">
        <f t="shared" si="0"/>
        <v>280373</v>
      </c>
      <c r="D17" s="11">
        <v>30694</v>
      </c>
      <c r="E17" s="11">
        <v>21042</v>
      </c>
      <c r="F17" s="11">
        <v>24001</v>
      </c>
      <c r="G17" s="11">
        <v>20780</v>
      </c>
      <c r="H17" s="11">
        <v>23792</v>
      </c>
      <c r="I17" s="11">
        <v>20968</v>
      </c>
      <c r="J17" s="11">
        <v>23937</v>
      </c>
      <c r="K17" s="11">
        <v>22564</v>
      </c>
      <c r="L17" s="11">
        <v>23090</v>
      </c>
      <c r="M17" s="11">
        <v>24073</v>
      </c>
      <c r="N17" s="11">
        <v>22363</v>
      </c>
      <c r="O17" s="11">
        <v>23069</v>
      </c>
    </row>
    <row r="18" spans="2:15" ht="15" customHeight="1">
      <c r="B18" s="8" t="s">
        <v>29</v>
      </c>
      <c r="C18" s="9">
        <f t="shared" si="0"/>
        <v>148</v>
      </c>
      <c r="D18" s="11">
        <v>8</v>
      </c>
      <c r="E18" s="11">
        <v>20</v>
      </c>
      <c r="F18" s="11">
        <v>14</v>
      </c>
      <c r="G18" s="11">
        <v>19</v>
      </c>
      <c r="H18" s="11">
        <v>18</v>
      </c>
      <c r="I18" s="11">
        <v>10</v>
      </c>
      <c r="J18" s="11">
        <v>0</v>
      </c>
      <c r="K18" s="11">
        <v>16</v>
      </c>
      <c r="L18" s="11">
        <v>8</v>
      </c>
      <c r="M18" s="11">
        <v>6</v>
      </c>
      <c r="N18" s="11">
        <v>25</v>
      </c>
      <c r="O18" s="11">
        <v>4</v>
      </c>
    </row>
    <row r="19" spans="2:15" ht="15" customHeight="1">
      <c r="B19" s="8" t="s">
        <v>30</v>
      </c>
      <c r="C19" s="9">
        <f t="shared" si="0"/>
        <v>27447</v>
      </c>
      <c r="D19" s="11">
        <v>265</v>
      </c>
      <c r="E19" s="11">
        <v>6175</v>
      </c>
      <c r="F19" s="11">
        <v>5891</v>
      </c>
      <c r="G19" s="11">
        <v>4310</v>
      </c>
      <c r="H19" s="11">
        <v>4009</v>
      </c>
      <c r="I19" s="11">
        <v>3254</v>
      </c>
      <c r="J19" s="11">
        <v>2745</v>
      </c>
      <c r="K19" s="11">
        <v>509</v>
      </c>
      <c r="L19" s="11">
        <v>289</v>
      </c>
      <c r="M19" s="11">
        <v>0</v>
      </c>
      <c r="N19" s="11">
        <v>0</v>
      </c>
      <c r="O19" s="11">
        <v>0</v>
      </c>
    </row>
    <row r="20" spans="2:15" ht="15" customHeight="1">
      <c r="B20" s="8" t="s">
        <v>31</v>
      </c>
      <c r="C20" s="9">
        <f t="shared" si="0"/>
        <v>129463</v>
      </c>
      <c r="D20" s="11">
        <v>11028</v>
      </c>
      <c r="E20" s="11">
        <v>11561</v>
      </c>
      <c r="F20" s="11">
        <v>11801</v>
      </c>
      <c r="G20" s="11">
        <v>10254</v>
      </c>
      <c r="H20" s="11">
        <v>10967</v>
      </c>
      <c r="I20" s="11">
        <v>8588</v>
      </c>
      <c r="J20" s="11">
        <v>11602</v>
      </c>
      <c r="K20" s="11">
        <v>11528</v>
      </c>
      <c r="L20" s="11">
        <v>10584</v>
      </c>
      <c r="M20" s="11">
        <v>11614</v>
      </c>
      <c r="N20" s="11">
        <v>9973</v>
      </c>
      <c r="O20" s="11">
        <v>9963</v>
      </c>
    </row>
    <row r="21" spans="2:15" ht="15" customHeight="1">
      <c r="B21" s="8" t="s">
        <v>32</v>
      </c>
      <c r="C21" s="9">
        <f t="shared" si="0"/>
        <v>200586</v>
      </c>
      <c r="D21" s="11">
        <v>18403</v>
      </c>
      <c r="E21" s="11">
        <v>16049</v>
      </c>
      <c r="F21" s="11">
        <v>19700</v>
      </c>
      <c r="G21" s="11">
        <v>17724</v>
      </c>
      <c r="H21" s="11">
        <v>18455</v>
      </c>
      <c r="I21" s="11">
        <v>19180</v>
      </c>
      <c r="J21" s="11">
        <v>20828</v>
      </c>
      <c r="K21" s="11">
        <v>19939</v>
      </c>
      <c r="L21" s="11">
        <v>12437</v>
      </c>
      <c r="M21" s="11">
        <v>11378</v>
      </c>
      <c r="N21" s="11">
        <v>11515</v>
      </c>
      <c r="O21" s="11">
        <v>14978</v>
      </c>
    </row>
    <row r="22" spans="2:15" ht="15" customHeight="1">
      <c r="B22" s="8" t="s">
        <v>33</v>
      </c>
      <c r="C22" s="9">
        <f t="shared" si="0"/>
        <v>162194</v>
      </c>
      <c r="D22" s="11">
        <v>12167</v>
      </c>
      <c r="E22" s="11">
        <v>12469</v>
      </c>
      <c r="F22" s="11">
        <v>13267</v>
      </c>
      <c r="G22" s="11">
        <v>12266</v>
      </c>
      <c r="H22" s="11">
        <v>12957</v>
      </c>
      <c r="I22" s="11">
        <v>12596</v>
      </c>
      <c r="J22" s="11">
        <v>14481</v>
      </c>
      <c r="K22" s="11">
        <v>15871</v>
      </c>
      <c r="L22" s="11">
        <v>13585</v>
      </c>
      <c r="M22" s="11">
        <v>14776</v>
      </c>
      <c r="N22" s="11">
        <v>13717</v>
      </c>
      <c r="O22" s="11">
        <v>14042</v>
      </c>
    </row>
    <row r="23" spans="2:15" ht="15" customHeight="1">
      <c r="B23" s="8" t="s">
        <v>34</v>
      </c>
      <c r="C23" s="9">
        <f t="shared" si="0"/>
        <v>173815</v>
      </c>
      <c r="D23" s="11">
        <v>13063</v>
      </c>
      <c r="E23" s="11">
        <v>12554</v>
      </c>
      <c r="F23" s="11">
        <v>16973</v>
      </c>
      <c r="G23" s="11">
        <v>13852</v>
      </c>
      <c r="H23" s="11">
        <v>12995</v>
      </c>
      <c r="I23" s="11">
        <v>13698</v>
      </c>
      <c r="J23" s="11">
        <v>16723</v>
      </c>
      <c r="K23" s="11">
        <v>16314</v>
      </c>
      <c r="L23" s="11">
        <v>14030</v>
      </c>
      <c r="M23" s="11">
        <v>14884</v>
      </c>
      <c r="N23" s="11">
        <v>13717</v>
      </c>
      <c r="O23" s="11">
        <v>15012</v>
      </c>
    </row>
    <row r="24" spans="2:15" ht="15" customHeight="1">
      <c r="B24" s="8" t="s">
        <v>36</v>
      </c>
      <c r="C24" s="9">
        <f t="shared" si="0"/>
        <v>221158</v>
      </c>
      <c r="D24" s="11">
        <v>16681</v>
      </c>
      <c r="E24" s="11">
        <v>15911</v>
      </c>
      <c r="F24" s="11">
        <v>17265</v>
      </c>
      <c r="G24" s="11">
        <v>18217</v>
      </c>
      <c r="H24" s="11">
        <v>18336</v>
      </c>
      <c r="I24" s="11">
        <v>18500</v>
      </c>
      <c r="J24" s="11">
        <v>19337</v>
      </c>
      <c r="K24" s="11">
        <v>19915</v>
      </c>
      <c r="L24" s="11">
        <v>19889</v>
      </c>
      <c r="M24" s="11">
        <v>20705</v>
      </c>
      <c r="N24" s="11">
        <v>18606</v>
      </c>
      <c r="O24" s="11">
        <v>17796</v>
      </c>
    </row>
    <row r="25" spans="2:15" ht="15" customHeight="1">
      <c r="B25" s="8" t="s">
        <v>37</v>
      </c>
      <c r="C25" s="9">
        <f t="shared" si="0"/>
        <v>170739</v>
      </c>
      <c r="D25" s="11">
        <v>12599</v>
      </c>
      <c r="E25" s="11">
        <v>10922</v>
      </c>
      <c r="F25" s="11">
        <v>12283</v>
      </c>
      <c r="G25" s="11">
        <v>13779</v>
      </c>
      <c r="H25" s="11">
        <v>13827</v>
      </c>
      <c r="I25" s="11">
        <v>14243</v>
      </c>
      <c r="J25" s="11">
        <v>15541</v>
      </c>
      <c r="K25" s="11">
        <v>16055</v>
      </c>
      <c r="L25" s="11">
        <v>15984</v>
      </c>
      <c r="M25" s="11">
        <v>16126</v>
      </c>
      <c r="N25" s="11">
        <v>15098</v>
      </c>
      <c r="O25" s="11">
        <v>14282</v>
      </c>
    </row>
    <row r="26" spans="2:15" ht="15" customHeight="1">
      <c r="B26" s="8" t="s">
        <v>38</v>
      </c>
      <c r="C26" s="9">
        <f t="shared" si="0"/>
        <v>56296</v>
      </c>
      <c r="D26" s="11">
        <v>8598</v>
      </c>
      <c r="E26" s="11">
        <v>7578</v>
      </c>
      <c r="F26" s="11">
        <v>7862</v>
      </c>
      <c r="G26" s="11">
        <v>4939</v>
      </c>
      <c r="H26" s="11">
        <v>5563</v>
      </c>
      <c r="I26" s="11">
        <v>4463</v>
      </c>
      <c r="J26" s="11">
        <v>363</v>
      </c>
      <c r="K26" s="11">
        <v>766</v>
      </c>
      <c r="L26" s="11">
        <v>176</v>
      </c>
      <c r="M26" s="11">
        <v>2178</v>
      </c>
      <c r="N26" s="11">
        <v>2231</v>
      </c>
      <c r="O26" s="11">
        <v>11579</v>
      </c>
    </row>
    <row r="27" spans="2:15" ht="15" customHeight="1">
      <c r="B27" s="8" t="s">
        <v>39</v>
      </c>
      <c r="C27" s="9">
        <f t="shared" si="0"/>
        <v>382470</v>
      </c>
      <c r="D27" s="11">
        <v>29752</v>
      </c>
      <c r="E27" s="11">
        <v>28148</v>
      </c>
      <c r="F27" s="11">
        <v>32633</v>
      </c>
      <c r="G27" s="11">
        <v>30314</v>
      </c>
      <c r="H27" s="11">
        <v>30251</v>
      </c>
      <c r="I27" s="11">
        <v>30263</v>
      </c>
      <c r="J27" s="11">
        <v>35731</v>
      </c>
      <c r="K27" s="11">
        <v>36876</v>
      </c>
      <c r="L27" s="11">
        <v>35348</v>
      </c>
      <c r="M27" s="11">
        <v>35473</v>
      </c>
      <c r="N27" s="11">
        <v>30523</v>
      </c>
      <c r="O27" s="11">
        <v>27158</v>
      </c>
    </row>
    <row r="28" spans="2:15" ht="15" customHeight="1">
      <c r="B28" s="8" t="s">
        <v>41</v>
      </c>
      <c r="C28" s="9">
        <f t="shared" si="0"/>
        <v>645184</v>
      </c>
      <c r="D28" s="11">
        <v>47084</v>
      </c>
      <c r="E28" s="11">
        <v>41651</v>
      </c>
      <c r="F28" s="11">
        <v>43258</v>
      </c>
      <c r="G28" s="11">
        <v>45249</v>
      </c>
      <c r="H28" s="11">
        <v>43893</v>
      </c>
      <c r="I28" s="11">
        <v>46758</v>
      </c>
      <c r="J28" s="11">
        <v>64636</v>
      </c>
      <c r="K28" s="11">
        <v>63581</v>
      </c>
      <c r="L28" s="11">
        <v>55364</v>
      </c>
      <c r="M28" s="11">
        <v>62070</v>
      </c>
      <c r="N28" s="11">
        <v>63166</v>
      </c>
      <c r="O28" s="11">
        <v>68474</v>
      </c>
    </row>
    <row r="29" spans="2:15" ht="15" customHeight="1">
      <c r="B29" s="8" t="s">
        <v>43</v>
      </c>
      <c r="C29" s="9">
        <f t="shared" si="0"/>
        <v>39529</v>
      </c>
      <c r="D29" s="11">
        <v>6783</v>
      </c>
      <c r="E29" s="11">
        <v>2267</v>
      </c>
      <c r="F29" s="11">
        <v>4353</v>
      </c>
      <c r="G29" s="11">
        <v>3555</v>
      </c>
      <c r="H29" s="11">
        <v>3112</v>
      </c>
      <c r="I29" s="11">
        <v>2018</v>
      </c>
      <c r="J29" s="11">
        <v>2653</v>
      </c>
      <c r="K29" s="11">
        <v>2785</v>
      </c>
      <c r="L29" s="11">
        <v>2335</v>
      </c>
      <c r="M29" s="11">
        <v>2600</v>
      </c>
      <c r="N29" s="11">
        <v>2442</v>
      </c>
      <c r="O29" s="11">
        <v>4626</v>
      </c>
    </row>
    <row r="30" spans="2:15" ht="15" customHeight="1">
      <c r="B30" s="8" t="s">
        <v>44</v>
      </c>
      <c r="C30" s="9">
        <f t="shared" si="0"/>
        <v>154</v>
      </c>
      <c r="D30" s="11">
        <v>17</v>
      </c>
      <c r="E30" s="11">
        <v>28</v>
      </c>
      <c r="F30" s="11">
        <v>22</v>
      </c>
      <c r="G30" s="11">
        <v>0</v>
      </c>
      <c r="H30" s="11">
        <v>0</v>
      </c>
      <c r="I30" s="11">
        <v>0</v>
      </c>
      <c r="J30" s="11">
        <v>44</v>
      </c>
      <c r="K30" s="11">
        <v>0</v>
      </c>
      <c r="L30" s="11">
        <v>0</v>
      </c>
      <c r="M30" s="11">
        <v>15</v>
      </c>
      <c r="N30" s="11">
        <v>28</v>
      </c>
      <c r="O30" s="11">
        <v>0</v>
      </c>
    </row>
    <row r="31" spans="2:15" ht="15" customHeight="1">
      <c r="B31" s="13" t="s">
        <v>47</v>
      </c>
      <c r="C31" s="9">
        <f t="shared" si="0"/>
        <v>18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10</v>
      </c>
      <c r="K31" s="11">
        <v>0</v>
      </c>
      <c r="L31" s="11">
        <v>8</v>
      </c>
      <c r="M31" s="11">
        <v>0</v>
      </c>
      <c r="N31" s="11">
        <v>0</v>
      </c>
      <c r="O31" s="11">
        <v>0</v>
      </c>
    </row>
    <row r="32" spans="2:15" ht="15" customHeight="1">
      <c r="B32" s="8" t="s">
        <v>51</v>
      </c>
      <c r="C32" s="9">
        <f t="shared" si="0"/>
        <v>238</v>
      </c>
      <c r="D32" s="11">
        <v>0</v>
      </c>
      <c r="E32" s="11">
        <v>0</v>
      </c>
      <c r="F32" s="11">
        <v>89</v>
      </c>
      <c r="G32" s="11">
        <v>75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74</v>
      </c>
      <c r="O32" s="11">
        <v>0</v>
      </c>
    </row>
    <row r="33" spans="2:15" ht="15" customHeight="1">
      <c r="B33" s="8" t="s">
        <v>53</v>
      </c>
      <c r="C33" s="9">
        <f t="shared" si="0"/>
        <v>733064</v>
      </c>
      <c r="D33" s="11">
        <v>54918</v>
      </c>
      <c r="E33" s="11">
        <v>51144</v>
      </c>
      <c r="F33" s="11">
        <v>57513</v>
      </c>
      <c r="G33" s="11">
        <v>53643</v>
      </c>
      <c r="H33" s="11">
        <v>51547</v>
      </c>
      <c r="I33" s="11">
        <v>51928</v>
      </c>
      <c r="J33" s="11">
        <v>72973</v>
      </c>
      <c r="K33" s="11">
        <v>71006</v>
      </c>
      <c r="L33" s="11">
        <v>67759</v>
      </c>
      <c r="M33" s="11">
        <v>70948</v>
      </c>
      <c r="N33" s="11">
        <v>67907</v>
      </c>
      <c r="O33" s="11">
        <v>61778</v>
      </c>
    </row>
    <row r="34" spans="2:15" ht="15" customHeight="1" thickBot="1">
      <c r="B34" s="19" t="s">
        <v>58</v>
      </c>
      <c r="C34" s="15">
        <f t="shared" si="0"/>
        <v>48275</v>
      </c>
      <c r="D34" s="16">
        <v>8992</v>
      </c>
      <c r="E34" s="16">
        <v>8561</v>
      </c>
      <c r="F34" s="16">
        <v>9270</v>
      </c>
      <c r="G34" s="16">
        <v>7209</v>
      </c>
      <c r="H34" s="16">
        <v>6330</v>
      </c>
      <c r="I34" s="16">
        <v>5022</v>
      </c>
      <c r="J34" s="16">
        <v>2643</v>
      </c>
      <c r="K34" s="16">
        <v>248</v>
      </c>
      <c r="L34" s="16">
        <v>0</v>
      </c>
      <c r="M34" s="16">
        <v>0</v>
      </c>
      <c r="N34" s="16">
        <v>0</v>
      </c>
      <c r="O34" s="16">
        <v>0</v>
      </c>
    </row>
    <row r="35" spans="2:15" ht="15" customHeight="1">
      <c r="B35" s="18" t="s">
        <v>65</v>
      </c>
    </row>
    <row r="36" spans="2:15" ht="15" customHeight="1">
      <c r="B36" s="18" t="s">
        <v>66</v>
      </c>
    </row>
    <row r="37" spans="2:15" ht="15" customHeight="1"/>
    <row r="38" spans="2:15" ht="15" customHeight="1"/>
    <row r="39" spans="2:15" ht="15" customHeight="1"/>
    <row r="40" spans="2:15" ht="15" customHeight="1"/>
    <row r="41" spans="2:15" ht="15" customHeight="1"/>
    <row r="42" spans="2:15" ht="15" customHeight="1"/>
    <row r="43" spans="2:15" ht="15" customHeight="1"/>
    <row r="44" spans="2:15" ht="15" customHeight="1"/>
    <row r="45" spans="2:15" ht="15" customHeight="1"/>
    <row r="46" spans="2:15" ht="15" customHeight="1"/>
    <row r="47" spans="2:15" ht="15" customHeight="1"/>
    <row r="48" spans="2:15" ht="15" customHeight="1"/>
    <row r="49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showRowColHeaders="0" zoomScale="80" zoomScaleNormal="80" workbookViewId="0">
      <selection activeCell="F43" sqref="F43"/>
    </sheetView>
  </sheetViews>
  <sheetFormatPr baseColWidth="10" defaultColWidth="11.44140625" defaultRowHeight="15"/>
  <cols>
    <col min="1" max="1" width="2.6640625" style="2" customWidth="1"/>
    <col min="2" max="2" width="30.88671875" style="2" customWidth="1"/>
    <col min="3" max="3" width="12.6640625" style="2" customWidth="1"/>
    <col min="4" max="15" width="11.664062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76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/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60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33" si="0">SUM(D6:O6)</f>
        <v>4540149</v>
      </c>
      <c r="D6" s="4">
        <f t="shared" ref="D6:O6" si="1">+SUM(D7:D33)</f>
        <v>335497</v>
      </c>
      <c r="E6" s="4">
        <f t="shared" si="1"/>
        <v>330490</v>
      </c>
      <c r="F6" s="4">
        <f t="shared" si="1"/>
        <v>369226</v>
      </c>
      <c r="G6" s="4">
        <f t="shared" si="1"/>
        <v>341196</v>
      </c>
      <c r="H6" s="4">
        <f t="shared" si="1"/>
        <v>354737</v>
      </c>
      <c r="I6" s="4">
        <f t="shared" si="1"/>
        <v>360833</v>
      </c>
      <c r="J6" s="4">
        <f t="shared" si="1"/>
        <v>440392</v>
      </c>
      <c r="K6" s="4">
        <f t="shared" si="1"/>
        <v>424804</v>
      </c>
      <c r="L6" s="4">
        <f t="shared" si="1"/>
        <v>381493</v>
      </c>
      <c r="M6" s="4">
        <f t="shared" si="1"/>
        <v>402195</v>
      </c>
      <c r="N6" s="4">
        <f t="shared" si="1"/>
        <v>395615</v>
      </c>
      <c r="O6" s="4">
        <f t="shared" si="1"/>
        <v>403671</v>
      </c>
    </row>
    <row r="7" spans="1:15" ht="15" customHeight="1">
      <c r="B7" s="5" t="s">
        <v>14</v>
      </c>
      <c r="C7" s="6">
        <f t="shared" si="0"/>
        <v>2720</v>
      </c>
      <c r="D7" s="7">
        <v>160</v>
      </c>
      <c r="E7" s="7">
        <v>0</v>
      </c>
      <c r="F7" s="7">
        <v>83</v>
      </c>
      <c r="G7" s="7">
        <v>163</v>
      </c>
      <c r="H7" s="7">
        <v>0</v>
      </c>
      <c r="I7" s="7">
        <v>0</v>
      </c>
      <c r="J7" s="7">
        <v>0</v>
      </c>
      <c r="K7" s="7">
        <v>1768</v>
      </c>
      <c r="L7" s="7">
        <v>0</v>
      </c>
      <c r="M7" s="7">
        <v>158</v>
      </c>
      <c r="N7" s="7">
        <v>128</v>
      </c>
      <c r="O7" s="7">
        <v>260</v>
      </c>
    </row>
    <row r="8" spans="1:15" ht="15" customHeight="1">
      <c r="B8" s="8" t="s">
        <v>15</v>
      </c>
      <c r="C8" s="9">
        <f t="shared" si="0"/>
        <v>80740</v>
      </c>
      <c r="D8" s="11">
        <v>9183</v>
      </c>
      <c r="E8" s="11">
        <v>8054</v>
      </c>
      <c r="F8" s="11">
        <v>8698</v>
      </c>
      <c r="G8" s="11">
        <v>7843</v>
      </c>
      <c r="H8" s="11">
        <v>5698</v>
      </c>
      <c r="I8" s="11">
        <v>5320</v>
      </c>
      <c r="J8" s="11">
        <v>8779</v>
      </c>
      <c r="K8" s="11">
        <v>7707</v>
      </c>
      <c r="L8" s="11">
        <v>5210</v>
      </c>
      <c r="M8" s="11">
        <v>5231</v>
      </c>
      <c r="N8" s="11">
        <v>4319</v>
      </c>
      <c r="O8" s="11">
        <v>4698</v>
      </c>
    </row>
    <row r="9" spans="1:15" ht="15" customHeight="1">
      <c r="B9" s="8" t="s">
        <v>17</v>
      </c>
      <c r="C9" s="9">
        <f t="shared" si="0"/>
        <v>47</v>
      </c>
      <c r="D9" s="11">
        <v>10</v>
      </c>
      <c r="E9" s="11">
        <v>14</v>
      </c>
      <c r="F9" s="11">
        <v>15</v>
      </c>
      <c r="G9" s="11">
        <v>0</v>
      </c>
      <c r="H9" s="11">
        <v>0</v>
      </c>
      <c r="I9" s="11">
        <v>3</v>
      </c>
      <c r="J9" s="11">
        <v>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</row>
    <row r="10" spans="1:15" ht="15" customHeight="1">
      <c r="B10" s="8" t="s">
        <v>20</v>
      </c>
      <c r="C10" s="9">
        <f t="shared" si="0"/>
        <v>32101</v>
      </c>
      <c r="D10" s="11">
        <v>4651</v>
      </c>
      <c r="E10" s="11">
        <v>4214</v>
      </c>
      <c r="F10" s="11">
        <v>4484</v>
      </c>
      <c r="G10" s="11">
        <v>3526</v>
      </c>
      <c r="H10" s="11">
        <v>3406</v>
      </c>
      <c r="I10" s="11">
        <v>2696</v>
      </c>
      <c r="J10" s="11">
        <v>3992</v>
      </c>
      <c r="K10" s="11">
        <v>3707</v>
      </c>
      <c r="L10" s="11">
        <v>1425</v>
      </c>
      <c r="M10" s="11">
        <v>0</v>
      </c>
      <c r="N10" s="11">
        <v>0</v>
      </c>
      <c r="O10" s="11">
        <v>0</v>
      </c>
    </row>
    <row r="11" spans="1:15" ht="15" customHeight="1">
      <c r="B11" s="8" t="s">
        <v>21</v>
      </c>
      <c r="C11" s="9">
        <f t="shared" si="0"/>
        <v>7500</v>
      </c>
      <c r="D11" s="11">
        <v>875</v>
      </c>
      <c r="E11" s="11">
        <v>1430</v>
      </c>
      <c r="F11" s="11">
        <v>1544</v>
      </c>
      <c r="G11" s="11">
        <v>965</v>
      </c>
      <c r="H11" s="11">
        <v>647</v>
      </c>
      <c r="I11" s="11">
        <v>513</v>
      </c>
      <c r="J11" s="11">
        <v>977</v>
      </c>
      <c r="K11" s="11">
        <v>549</v>
      </c>
      <c r="L11" s="11">
        <v>0</v>
      </c>
      <c r="M11" s="11">
        <v>0</v>
      </c>
      <c r="N11" s="11">
        <v>0</v>
      </c>
      <c r="O11" s="11">
        <v>0</v>
      </c>
    </row>
    <row r="12" spans="1:15" ht="15" customHeight="1">
      <c r="B12" s="8" t="s">
        <v>22</v>
      </c>
      <c r="C12" s="9">
        <f t="shared" si="0"/>
        <v>78419</v>
      </c>
      <c r="D12" s="11">
        <v>6205</v>
      </c>
      <c r="E12" s="11">
        <v>5927</v>
      </c>
      <c r="F12" s="11">
        <v>6357</v>
      </c>
      <c r="G12" s="11">
        <v>6057</v>
      </c>
      <c r="H12" s="11">
        <v>6089</v>
      </c>
      <c r="I12" s="11">
        <v>6578</v>
      </c>
      <c r="J12" s="11">
        <v>7745</v>
      </c>
      <c r="K12" s="11">
        <v>7208</v>
      </c>
      <c r="L12" s="11">
        <v>6182</v>
      </c>
      <c r="M12" s="11">
        <v>6475</v>
      </c>
      <c r="N12" s="11">
        <v>6866</v>
      </c>
      <c r="O12" s="11">
        <v>6730</v>
      </c>
    </row>
    <row r="13" spans="1:15" ht="15" customHeight="1">
      <c r="B13" s="8" t="s">
        <v>23</v>
      </c>
      <c r="C13" s="9">
        <f t="shared" si="0"/>
        <v>51952</v>
      </c>
      <c r="D13" s="11">
        <v>4717</v>
      </c>
      <c r="E13" s="11">
        <v>4368</v>
      </c>
      <c r="F13" s="11">
        <v>5047</v>
      </c>
      <c r="G13" s="11">
        <v>2846</v>
      </c>
      <c r="H13" s="11">
        <v>3404</v>
      </c>
      <c r="I13" s="11">
        <v>3764</v>
      </c>
      <c r="J13" s="11">
        <v>5058</v>
      </c>
      <c r="K13" s="11">
        <v>4660</v>
      </c>
      <c r="L13" s="11">
        <v>4445</v>
      </c>
      <c r="M13" s="11">
        <v>4502</v>
      </c>
      <c r="N13" s="11">
        <v>4382</v>
      </c>
      <c r="O13" s="11">
        <v>4759</v>
      </c>
    </row>
    <row r="14" spans="1:15" ht="15" customHeight="1">
      <c r="B14" s="8" t="s">
        <v>24</v>
      </c>
      <c r="C14" s="9">
        <f t="shared" si="0"/>
        <v>118484</v>
      </c>
      <c r="D14" s="11">
        <v>7800</v>
      </c>
      <c r="E14" s="11">
        <v>7301</v>
      </c>
      <c r="F14" s="11">
        <v>9026</v>
      </c>
      <c r="G14" s="11">
        <v>9107</v>
      </c>
      <c r="H14" s="11">
        <v>8545</v>
      </c>
      <c r="I14" s="11">
        <v>9276</v>
      </c>
      <c r="J14" s="11">
        <v>12137</v>
      </c>
      <c r="K14" s="11">
        <v>12583</v>
      </c>
      <c r="L14" s="11">
        <v>10624</v>
      </c>
      <c r="M14" s="11">
        <v>11096</v>
      </c>
      <c r="N14" s="11">
        <v>10886</v>
      </c>
      <c r="O14" s="11">
        <v>10103</v>
      </c>
    </row>
    <row r="15" spans="1:15" ht="15" customHeight="1">
      <c r="B15" s="8" t="s">
        <v>28</v>
      </c>
      <c r="C15" s="9">
        <f t="shared" si="0"/>
        <v>304549</v>
      </c>
      <c r="D15" s="11">
        <v>22991</v>
      </c>
      <c r="E15" s="11">
        <v>21073</v>
      </c>
      <c r="F15" s="11">
        <v>24834</v>
      </c>
      <c r="G15" s="11">
        <v>23589</v>
      </c>
      <c r="H15" s="11">
        <v>25909</v>
      </c>
      <c r="I15" s="11">
        <v>24536</v>
      </c>
      <c r="J15" s="11">
        <v>27830</v>
      </c>
      <c r="K15" s="11">
        <v>27879</v>
      </c>
      <c r="L15" s="11">
        <v>25695</v>
      </c>
      <c r="M15" s="11">
        <v>28636</v>
      </c>
      <c r="N15" s="11">
        <v>26433</v>
      </c>
      <c r="O15" s="11">
        <v>25144</v>
      </c>
    </row>
    <row r="16" spans="1:15" ht="15" customHeight="1">
      <c r="B16" s="8" t="s">
        <v>29</v>
      </c>
      <c r="C16" s="9">
        <f t="shared" si="0"/>
        <v>157</v>
      </c>
      <c r="D16" s="11">
        <v>4</v>
      </c>
      <c r="E16" s="11">
        <v>8</v>
      </c>
      <c r="F16" s="11">
        <v>35</v>
      </c>
      <c r="G16" s="11">
        <v>16</v>
      </c>
      <c r="H16" s="11">
        <v>17</v>
      </c>
      <c r="I16" s="11">
        <v>26</v>
      </c>
      <c r="J16" s="11">
        <v>2</v>
      </c>
      <c r="K16" s="11">
        <v>8</v>
      </c>
      <c r="L16" s="11">
        <v>2</v>
      </c>
      <c r="M16" s="11">
        <v>18</v>
      </c>
      <c r="N16" s="11">
        <v>7</v>
      </c>
      <c r="O16" s="11">
        <v>14</v>
      </c>
    </row>
    <row r="17" spans="2:15" ht="15" customHeight="1">
      <c r="B17" s="8" t="s">
        <v>31</v>
      </c>
      <c r="C17" s="9">
        <f t="shared" si="0"/>
        <v>152142</v>
      </c>
      <c r="D17" s="11">
        <v>10610</v>
      </c>
      <c r="E17" s="11">
        <v>10285</v>
      </c>
      <c r="F17" s="11">
        <v>13318</v>
      </c>
      <c r="G17" s="11">
        <v>12625</v>
      </c>
      <c r="H17" s="11">
        <v>13964</v>
      </c>
      <c r="I17" s="11">
        <v>11466</v>
      </c>
      <c r="J17" s="11">
        <v>13157</v>
      </c>
      <c r="K17" s="11">
        <v>12983</v>
      </c>
      <c r="L17" s="11">
        <v>12578</v>
      </c>
      <c r="M17" s="11">
        <v>13503</v>
      </c>
      <c r="N17" s="11">
        <v>13027</v>
      </c>
      <c r="O17" s="11">
        <v>14626</v>
      </c>
    </row>
    <row r="18" spans="2:15" ht="15" customHeight="1">
      <c r="B18" s="8" t="s">
        <v>32</v>
      </c>
      <c r="C18" s="9">
        <f t="shared" si="0"/>
        <v>221034</v>
      </c>
      <c r="D18" s="11">
        <v>20008</v>
      </c>
      <c r="E18" s="11">
        <v>17503</v>
      </c>
      <c r="F18" s="11">
        <v>20773</v>
      </c>
      <c r="G18" s="11">
        <v>19122</v>
      </c>
      <c r="H18" s="11">
        <v>19501</v>
      </c>
      <c r="I18" s="11">
        <v>19696</v>
      </c>
      <c r="J18" s="11">
        <v>20466</v>
      </c>
      <c r="K18" s="11">
        <v>20328</v>
      </c>
      <c r="L18" s="11">
        <v>16060</v>
      </c>
      <c r="M18" s="11">
        <v>15163</v>
      </c>
      <c r="N18" s="11">
        <v>14644</v>
      </c>
      <c r="O18" s="11">
        <v>17770</v>
      </c>
    </row>
    <row r="19" spans="2:15" ht="15" customHeight="1">
      <c r="B19" s="8" t="s">
        <v>33</v>
      </c>
      <c r="C19" s="9">
        <f t="shared" si="0"/>
        <v>171106</v>
      </c>
      <c r="D19" s="11">
        <v>14261</v>
      </c>
      <c r="E19" s="11">
        <v>12788</v>
      </c>
      <c r="F19" s="11">
        <v>13553</v>
      </c>
      <c r="G19" s="11">
        <v>12436</v>
      </c>
      <c r="H19" s="11">
        <v>12612</v>
      </c>
      <c r="I19" s="11">
        <v>13869</v>
      </c>
      <c r="J19" s="11">
        <v>17569</v>
      </c>
      <c r="K19" s="11">
        <v>17095</v>
      </c>
      <c r="L19" s="11">
        <v>12805</v>
      </c>
      <c r="M19" s="11">
        <v>14022</v>
      </c>
      <c r="N19" s="11">
        <v>14205</v>
      </c>
      <c r="O19" s="11">
        <v>15891</v>
      </c>
    </row>
    <row r="20" spans="2:15" ht="15" customHeight="1">
      <c r="B20" s="8" t="s">
        <v>34</v>
      </c>
      <c r="C20" s="9">
        <f t="shared" si="0"/>
        <v>178090</v>
      </c>
      <c r="D20" s="11">
        <v>14966</v>
      </c>
      <c r="E20" s="11">
        <v>13354</v>
      </c>
      <c r="F20" s="11">
        <v>16605</v>
      </c>
      <c r="G20" s="11">
        <v>14242</v>
      </c>
      <c r="H20" s="11">
        <v>14144</v>
      </c>
      <c r="I20" s="11">
        <v>15522</v>
      </c>
      <c r="J20" s="11">
        <v>16861</v>
      </c>
      <c r="K20" s="11">
        <v>15251</v>
      </c>
      <c r="L20" s="11">
        <v>13378</v>
      </c>
      <c r="M20" s="11">
        <v>14173</v>
      </c>
      <c r="N20" s="11">
        <v>14113</v>
      </c>
      <c r="O20" s="11">
        <v>15481</v>
      </c>
    </row>
    <row r="21" spans="2:15" ht="15" customHeight="1">
      <c r="B21" s="8" t="s">
        <v>35</v>
      </c>
      <c r="C21" s="9">
        <f t="shared" si="0"/>
        <v>97742</v>
      </c>
      <c r="D21" s="11">
        <v>0</v>
      </c>
      <c r="E21" s="11">
        <v>5615</v>
      </c>
      <c r="F21" s="11">
        <v>12988</v>
      </c>
      <c r="G21" s="11">
        <v>8926</v>
      </c>
      <c r="H21" s="11">
        <v>7705</v>
      </c>
      <c r="I21" s="11">
        <v>6796</v>
      </c>
      <c r="J21" s="11">
        <v>11829</v>
      </c>
      <c r="K21" s="11">
        <v>9547</v>
      </c>
      <c r="L21" s="11">
        <v>7844</v>
      </c>
      <c r="M21" s="11">
        <v>6763</v>
      </c>
      <c r="N21" s="11">
        <v>8231</v>
      </c>
      <c r="O21" s="11">
        <v>11498</v>
      </c>
    </row>
    <row r="22" spans="2:15" ht="15" customHeight="1">
      <c r="B22" s="8" t="s">
        <v>36</v>
      </c>
      <c r="C22" s="9">
        <f t="shared" si="0"/>
        <v>230762</v>
      </c>
      <c r="D22" s="11">
        <v>19276</v>
      </c>
      <c r="E22" s="11">
        <v>17859</v>
      </c>
      <c r="F22" s="11">
        <v>19058</v>
      </c>
      <c r="G22" s="11">
        <v>18068</v>
      </c>
      <c r="H22" s="11">
        <v>18503</v>
      </c>
      <c r="I22" s="11">
        <v>19530</v>
      </c>
      <c r="J22" s="11">
        <v>20151</v>
      </c>
      <c r="K22" s="11">
        <v>20210</v>
      </c>
      <c r="L22" s="11">
        <v>20416</v>
      </c>
      <c r="M22" s="11">
        <v>20835</v>
      </c>
      <c r="N22" s="11">
        <v>19481</v>
      </c>
      <c r="O22" s="11">
        <v>17375</v>
      </c>
    </row>
    <row r="23" spans="2:15" ht="15" customHeight="1">
      <c r="B23" s="8" t="s">
        <v>37</v>
      </c>
      <c r="C23" s="9">
        <f t="shared" si="0"/>
        <v>187619</v>
      </c>
      <c r="D23" s="11">
        <v>15362</v>
      </c>
      <c r="E23" s="11">
        <v>13296</v>
      </c>
      <c r="F23" s="11">
        <v>15071</v>
      </c>
      <c r="G23" s="11">
        <v>15264</v>
      </c>
      <c r="H23" s="11">
        <v>15750</v>
      </c>
      <c r="I23" s="11">
        <v>16011</v>
      </c>
      <c r="J23" s="11">
        <v>16359</v>
      </c>
      <c r="K23" s="11">
        <v>16223</v>
      </c>
      <c r="L23" s="11">
        <v>16144</v>
      </c>
      <c r="M23" s="11">
        <v>16672</v>
      </c>
      <c r="N23" s="11">
        <v>15996</v>
      </c>
      <c r="O23" s="11">
        <v>15471</v>
      </c>
    </row>
    <row r="24" spans="2:15" ht="15" customHeight="1">
      <c r="B24" s="8" t="s">
        <v>38</v>
      </c>
      <c r="C24" s="9">
        <f t="shared" si="0"/>
        <v>165779</v>
      </c>
      <c r="D24" s="11">
        <v>14231</v>
      </c>
      <c r="E24" s="11">
        <v>15100</v>
      </c>
      <c r="F24" s="11">
        <v>13772</v>
      </c>
      <c r="G24" s="11">
        <v>12810</v>
      </c>
      <c r="H24" s="11">
        <v>15350</v>
      </c>
      <c r="I24" s="11">
        <v>13406</v>
      </c>
      <c r="J24" s="11">
        <v>15420</v>
      </c>
      <c r="K24" s="11">
        <v>15475</v>
      </c>
      <c r="L24" s="11">
        <v>13904</v>
      </c>
      <c r="M24" s="11">
        <v>17316</v>
      </c>
      <c r="N24" s="11">
        <v>8995</v>
      </c>
      <c r="O24" s="11">
        <v>10000</v>
      </c>
    </row>
    <row r="25" spans="2:15" ht="15" customHeight="1">
      <c r="B25" s="8" t="s">
        <v>39</v>
      </c>
      <c r="C25" s="9">
        <f t="shared" si="0"/>
        <v>385965</v>
      </c>
      <c r="D25" s="11">
        <v>29535</v>
      </c>
      <c r="E25" s="11">
        <v>31304</v>
      </c>
      <c r="F25" s="11">
        <v>34763</v>
      </c>
      <c r="G25" s="11">
        <v>32468</v>
      </c>
      <c r="H25" s="11">
        <v>31639</v>
      </c>
      <c r="I25" s="11">
        <v>31275</v>
      </c>
      <c r="J25" s="11">
        <v>35300</v>
      </c>
      <c r="K25" s="11">
        <v>33308</v>
      </c>
      <c r="L25" s="11">
        <v>31044</v>
      </c>
      <c r="M25" s="11">
        <v>31092</v>
      </c>
      <c r="N25" s="11">
        <v>31929</v>
      </c>
      <c r="O25" s="11">
        <v>32308</v>
      </c>
    </row>
    <row r="26" spans="2:15" ht="15" customHeight="1">
      <c r="B26" s="8" t="s">
        <v>41</v>
      </c>
      <c r="C26" s="9">
        <f t="shared" si="0"/>
        <v>996872</v>
      </c>
      <c r="D26" s="11">
        <v>72067</v>
      </c>
      <c r="E26" s="11">
        <v>74575</v>
      </c>
      <c r="F26" s="11">
        <v>78948</v>
      </c>
      <c r="G26" s="11">
        <v>77227</v>
      </c>
      <c r="H26" s="11">
        <v>77742</v>
      </c>
      <c r="I26" s="11">
        <v>75201</v>
      </c>
      <c r="J26" s="11">
        <v>93533</v>
      </c>
      <c r="K26" s="11">
        <v>91398</v>
      </c>
      <c r="L26" s="11">
        <v>86141</v>
      </c>
      <c r="M26" s="11">
        <v>92221</v>
      </c>
      <c r="N26" s="11">
        <v>90616</v>
      </c>
      <c r="O26" s="11">
        <v>87203</v>
      </c>
    </row>
    <row r="27" spans="2:15" ht="15" customHeight="1">
      <c r="B27" s="8" t="s">
        <v>43</v>
      </c>
      <c r="C27" s="9">
        <f t="shared" si="0"/>
        <v>9024</v>
      </c>
      <c r="D27" s="11">
        <v>4762</v>
      </c>
      <c r="E27" s="11">
        <v>2605</v>
      </c>
      <c r="F27" s="11">
        <v>1657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15" customHeight="1">
      <c r="B28" s="8" t="s">
        <v>44</v>
      </c>
      <c r="C28" s="9">
        <f t="shared" si="0"/>
        <v>105</v>
      </c>
      <c r="D28" s="11">
        <v>13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42</v>
      </c>
      <c r="O28" s="11">
        <v>50</v>
      </c>
    </row>
    <row r="29" spans="2:15" ht="15" customHeight="1">
      <c r="B29" s="13" t="s">
        <v>47</v>
      </c>
      <c r="C29" s="9">
        <f t="shared" si="0"/>
        <v>9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9</v>
      </c>
      <c r="N29" s="11">
        <v>0</v>
      </c>
      <c r="O29" s="11">
        <v>0</v>
      </c>
    </row>
    <row r="30" spans="2:15" ht="15" customHeight="1">
      <c r="B30" s="13" t="s">
        <v>48</v>
      </c>
      <c r="C30" s="9">
        <f t="shared" si="0"/>
        <v>368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368</v>
      </c>
    </row>
    <row r="31" spans="2:15" ht="15" customHeight="1">
      <c r="B31" s="8" t="s">
        <v>50</v>
      </c>
      <c r="C31" s="9">
        <f t="shared" si="0"/>
        <v>44196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898</v>
      </c>
      <c r="J31" s="11">
        <v>7414</v>
      </c>
      <c r="K31" s="11">
        <v>7759</v>
      </c>
      <c r="L31" s="11">
        <v>6637</v>
      </c>
      <c r="M31" s="11">
        <v>7514</v>
      </c>
      <c r="N31" s="11">
        <v>7117</v>
      </c>
      <c r="O31" s="11">
        <v>6857</v>
      </c>
    </row>
    <row r="32" spans="2:15" ht="15" customHeight="1">
      <c r="B32" s="8" t="s">
        <v>51</v>
      </c>
      <c r="C32" s="9">
        <f t="shared" si="0"/>
        <v>189</v>
      </c>
      <c r="D32" s="11">
        <v>83</v>
      </c>
      <c r="E32" s="11">
        <v>0</v>
      </c>
      <c r="F32" s="11">
        <v>0</v>
      </c>
      <c r="G32" s="11">
        <v>106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15" customHeight="1" thickBot="1">
      <c r="B33" s="19" t="s">
        <v>53</v>
      </c>
      <c r="C33" s="15">
        <f t="shared" si="0"/>
        <v>1022478</v>
      </c>
      <c r="D33" s="16">
        <v>63727</v>
      </c>
      <c r="E33" s="16">
        <v>63817</v>
      </c>
      <c r="F33" s="16">
        <v>68597</v>
      </c>
      <c r="G33" s="16">
        <v>63790</v>
      </c>
      <c r="H33" s="16">
        <v>74112</v>
      </c>
      <c r="I33" s="16">
        <v>84451</v>
      </c>
      <c r="J33" s="16">
        <v>105808</v>
      </c>
      <c r="K33" s="16">
        <v>99158</v>
      </c>
      <c r="L33" s="16">
        <v>90959</v>
      </c>
      <c r="M33" s="16">
        <v>96796</v>
      </c>
      <c r="N33" s="16">
        <v>104198</v>
      </c>
      <c r="O33" s="16">
        <v>107065</v>
      </c>
    </row>
    <row r="34" spans="2:15" ht="15" customHeight="1">
      <c r="B34" s="18" t="s">
        <v>65</v>
      </c>
    </row>
    <row r="35" spans="2:15" ht="15" customHeight="1">
      <c r="B35" s="18" t="s">
        <v>66</v>
      </c>
    </row>
    <row r="36" spans="2:15" ht="15" customHeight="1"/>
    <row r="37" spans="2:15" ht="15" customHeight="1"/>
    <row r="38" spans="2:15" ht="15" customHeight="1"/>
    <row r="39" spans="2:15" ht="15" customHeight="1"/>
    <row r="40" spans="2:15" ht="15" customHeight="1"/>
    <row r="41" spans="2:15" ht="15" customHeight="1">
      <c r="B41" s="20"/>
    </row>
    <row r="42" spans="2:15" ht="15" customHeight="1"/>
    <row r="43" spans="2:15" ht="15" customHeight="1"/>
    <row r="44" spans="2:15" ht="15" customHeight="1"/>
    <row r="45" spans="2:15" ht="15" customHeight="1"/>
    <row r="46" spans="2:15" ht="15" customHeight="1"/>
    <row r="47" spans="2:15" ht="15" customHeight="1"/>
    <row r="48" spans="2:15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8"/>
  <sheetViews>
    <sheetView showRowColHeaders="0" zoomScale="80" zoomScaleNormal="80" workbookViewId="0">
      <selection activeCell="J40" sqref="J40"/>
    </sheetView>
  </sheetViews>
  <sheetFormatPr baseColWidth="10" defaultColWidth="11.44140625" defaultRowHeight="15"/>
  <cols>
    <col min="1" max="1" width="2.6640625" style="2" customWidth="1"/>
    <col min="2" max="2" width="28.6640625" style="2" customWidth="1"/>
    <col min="3" max="15" width="12.664062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77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60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33" si="0">SUM(D6:O6)</f>
        <v>5152552</v>
      </c>
      <c r="D6" s="4">
        <f t="shared" ref="D6:O6" si="1">+SUM(D7:D33)</f>
        <v>427966</v>
      </c>
      <c r="E6" s="4">
        <f t="shared" si="1"/>
        <v>402761</v>
      </c>
      <c r="F6" s="4">
        <f t="shared" si="1"/>
        <v>431227</v>
      </c>
      <c r="G6" s="4">
        <f t="shared" si="1"/>
        <v>376866</v>
      </c>
      <c r="H6" s="4">
        <f t="shared" si="1"/>
        <v>406803</v>
      </c>
      <c r="I6" s="4">
        <f t="shared" si="1"/>
        <v>415748</v>
      </c>
      <c r="J6" s="4">
        <f t="shared" si="1"/>
        <v>484501</v>
      </c>
      <c r="K6" s="4">
        <f t="shared" si="1"/>
        <v>480953</v>
      </c>
      <c r="L6" s="4">
        <f t="shared" si="1"/>
        <v>423161</v>
      </c>
      <c r="M6" s="4">
        <f t="shared" si="1"/>
        <v>440406</v>
      </c>
      <c r="N6" s="4">
        <f t="shared" si="1"/>
        <v>416039</v>
      </c>
      <c r="O6" s="4">
        <f t="shared" si="1"/>
        <v>446121</v>
      </c>
    </row>
    <row r="7" spans="1:15" ht="15" customHeight="1">
      <c r="B7" s="5" t="s">
        <v>14</v>
      </c>
      <c r="C7" s="6">
        <f t="shared" si="0"/>
        <v>593</v>
      </c>
      <c r="D7" s="7">
        <v>0</v>
      </c>
      <c r="E7" s="7">
        <v>100</v>
      </c>
      <c r="F7" s="7">
        <v>165</v>
      </c>
      <c r="G7" s="7">
        <v>128</v>
      </c>
      <c r="H7" s="7">
        <v>200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1:15" ht="15" customHeight="1">
      <c r="B8" s="8" t="s">
        <v>15</v>
      </c>
      <c r="C8" s="9">
        <f t="shared" si="0"/>
        <v>53312</v>
      </c>
      <c r="D8" s="11">
        <v>5187</v>
      </c>
      <c r="E8" s="11">
        <v>5072</v>
      </c>
      <c r="F8" s="11">
        <v>4827</v>
      </c>
      <c r="G8" s="11">
        <v>4026</v>
      </c>
      <c r="H8" s="11">
        <v>4972</v>
      </c>
      <c r="I8" s="11">
        <v>4634</v>
      </c>
      <c r="J8" s="11">
        <v>5049</v>
      </c>
      <c r="K8" s="11">
        <v>5067</v>
      </c>
      <c r="L8" s="11">
        <v>3631</v>
      </c>
      <c r="M8" s="11">
        <v>3700</v>
      </c>
      <c r="N8" s="11">
        <v>3280</v>
      </c>
      <c r="O8" s="11">
        <v>3867</v>
      </c>
    </row>
    <row r="9" spans="1:15" ht="15" customHeight="1">
      <c r="B9" s="8" t="s">
        <v>17</v>
      </c>
      <c r="C9" s="9">
        <f t="shared" si="0"/>
        <v>20</v>
      </c>
      <c r="D9" s="11">
        <v>7</v>
      </c>
      <c r="E9" s="11">
        <v>13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</row>
    <row r="10" spans="1:15" ht="15" customHeight="1">
      <c r="B10" s="8" t="s">
        <v>21</v>
      </c>
      <c r="C10" s="9">
        <f t="shared" si="0"/>
        <v>8293</v>
      </c>
      <c r="D10" s="11">
        <v>0</v>
      </c>
      <c r="E10" s="11">
        <v>0</v>
      </c>
      <c r="F10" s="11">
        <v>444</v>
      </c>
      <c r="G10" s="11">
        <v>503</v>
      </c>
      <c r="H10" s="11">
        <v>729</v>
      </c>
      <c r="I10" s="11">
        <v>810</v>
      </c>
      <c r="J10" s="11">
        <v>1199</v>
      </c>
      <c r="K10" s="11">
        <v>1140</v>
      </c>
      <c r="L10" s="11">
        <v>1030</v>
      </c>
      <c r="M10" s="11">
        <v>1042</v>
      </c>
      <c r="N10" s="11">
        <v>982</v>
      </c>
      <c r="O10" s="11">
        <v>414</v>
      </c>
    </row>
    <row r="11" spans="1:15" ht="15" customHeight="1">
      <c r="B11" s="8" t="s">
        <v>22</v>
      </c>
      <c r="C11" s="9">
        <f t="shared" si="0"/>
        <v>78377</v>
      </c>
      <c r="D11" s="11">
        <v>6878</v>
      </c>
      <c r="E11" s="11">
        <v>6292</v>
      </c>
      <c r="F11" s="11">
        <v>7030</v>
      </c>
      <c r="G11" s="11">
        <v>6184</v>
      </c>
      <c r="H11" s="11">
        <v>7108</v>
      </c>
      <c r="I11" s="11">
        <v>6905</v>
      </c>
      <c r="J11" s="11">
        <v>6998</v>
      </c>
      <c r="K11" s="11">
        <v>7330</v>
      </c>
      <c r="L11" s="11">
        <v>6573</v>
      </c>
      <c r="M11" s="11">
        <v>6035</v>
      </c>
      <c r="N11" s="11">
        <v>5329</v>
      </c>
      <c r="O11" s="11">
        <v>5715</v>
      </c>
    </row>
    <row r="12" spans="1:15" ht="15" customHeight="1">
      <c r="B12" s="8" t="s">
        <v>23</v>
      </c>
      <c r="C12" s="9">
        <f t="shared" si="0"/>
        <v>54720</v>
      </c>
      <c r="D12" s="11">
        <v>5078</v>
      </c>
      <c r="E12" s="11">
        <v>4498</v>
      </c>
      <c r="F12" s="11">
        <v>4865</v>
      </c>
      <c r="G12" s="11">
        <v>4672</v>
      </c>
      <c r="H12" s="11">
        <v>4959</v>
      </c>
      <c r="I12" s="11">
        <v>4244</v>
      </c>
      <c r="J12" s="11">
        <v>5343</v>
      </c>
      <c r="K12" s="11">
        <v>4577</v>
      </c>
      <c r="L12" s="11">
        <v>3971</v>
      </c>
      <c r="M12" s="11">
        <v>4411</v>
      </c>
      <c r="N12" s="11">
        <v>3692</v>
      </c>
      <c r="O12" s="11">
        <v>4410</v>
      </c>
    </row>
    <row r="13" spans="1:15" ht="15" customHeight="1">
      <c r="B13" s="8" t="s">
        <v>24</v>
      </c>
      <c r="C13" s="9">
        <f t="shared" si="0"/>
        <v>113801</v>
      </c>
      <c r="D13" s="11">
        <v>11628</v>
      </c>
      <c r="E13" s="11">
        <v>11002</v>
      </c>
      <c r="F13" s="11">
        <v>9036</v>
      </c>
      <c r="G13" s="11">
        <v>6629</v>
      </c>
      <c r="H13" s="11">
        <v>5738</v>
      </c>
      <c r="I13" s="11">
        <v>8548</v>
      </c>
      <c r="J13" s="11">
        <v>9788</v>
      </c>
      <c r="K13" s="11">
        <v>9836</v>
      </c>
      <c r="L13" s="11">
        <v>9743</v>
      </c>
      <c r="M13" s="11">
        <v>11545</v>
      </c>
      <c r="N13" s="11">
        <v>10004</v>
      </c>
      <c r="O13" s="11">
        <v>10304</v>
      </c>
    </row>
    <row r="14" spans="1:15" ht="15" customHeight="1">
      <c r="B14" s="8" t="s">
        <v>28</v>
      </c>
      <c r="C14" s="9">
        <f t="shared" si="0"/>
        <v>329508</v>
      </c>
      <c r="D14" s="11">
        <v>27623</v>
      </c>
      <c r="E14" s="11">
        <v>25073</v>
      </c>
      <c r="F14" s="11">
        <v>29213</v>
      </c>
      <c r="G14" s="11">
        <v>22626</v>
      </c>
      <c r="H14" s="11">
        <v>27715</v>
      </c>
      <c r="I14" s="11">
        <v>26811</v>
      </c>
      <c r="J14" s="11">
        <v>30412</v>
      </c>
      <c r="K14" s="11">
        <v>28078</v>
      </c>
      <c r="L14" s="11">
        <v>28194</v>
      </c>
      <c r="M14" s="11">
        <v>29678</v>
      </c>
      <c r="N14" s="11">
        <v>27315</v>
      </c>
      <c r="O14" s="11">
        <v>26770</v>
      </c>
    </row>
    <row r="15" spans="1:15" ht="15" customHeight="1">
      <c r="B15" s="8" t="s">
        <v>29</v>
      </c>
      <c r="C15" s="9">
        <f t="shared" si="0"/>
        <v>282</v>
      </c>
      <c r="D15" s="11">
        <v>7</v>
      </c>
      <c r="E15" s="11">
        <v>19</v>
      </c>
      <c r="F15" s="11">
        <v>25</v>
      </c>
      <c r="G15" s="11">
        <v>51</v>
      </c>
      <c r="H15" s="11">
        <v>2</v>
      </c>
      <c r="I15" s="11">
        <v>53</v>
      </c>
      <c r="J15" s="11">
        <v>19</v>
      </c>
      <c r="K15" s="11">
        <v>36</v>
      </c>
      <c r="L15" s="11">
        <v>30</v>
      </c>
      <c r="M15" s="11">
        <v>16</v>
      </c>
      <c r="N15" s="11">
        <v>4</v>
      </c>
      <c r="O15" s="11">
        <v>20</v>
      </c>
    </row>
    <row r="16" spans="1:15" ht="15" customHeight="1">
      <c r="B16" s="8" t="s">
        <v>31</v>
      </c>
      <c r="C16" s="9">
        <f t="shared" si="0"/>
        <v>196609</v>
      </c>
      <c r="D16" s="11">
        <v>16150</v>
      </c>
      <c r="E16" s="11">
        <v>16268</v>
      </c>
      <c r="F16" s="11">
        <v>16151</v>
      </c>
      <c r="G16" s="11">
        <v>15518</v>
      </c>
      <c r="H16" s="11">
        <v>16328</v>
      </c>
      <c r="I16" s="11">
        <v>15568</v>
      </c>
      <c r="J16" s="11">
        <v>15986</v>
      </c>
      <c r="K16" s="11">
        <v>16154</v>
      </c>
      <c r="L16" s="11">
        <v>14678</v>
      </c>
      <c r="M16" s="11">
        <v>17143</v>
      </c>
      <c r="N16" s="11">
        <v>18330</v>
      </c>
      <c r="O16" s="11">
        <v>18335</v>
      </c>
    </row>
    <row r="17" spans="2:15" ht="15" customHeight="1">
      <c r="B17" s="8" t="s">
        <v>32</v>
      </c>
      <c r="C17" s="9">
        <f t="shared" si="0"/>
        <v>220904</v>
      </c>
      <c r="D17" s="11">
        <v>21034</v>
      </c>
      <c r="E17" s="11">
        <v>20648</v>
      </c>
      <c r="F17" s="11">
        <v>21922</v>
      </c>
      <c r="G17" s="11">
        <v>19569</v>
      </c>
      <c r="H17" s="11">
        <v>21285</v>
      </c>
      <c r="I17" s="11">
        <v>20840</v>
      </c>
      <c r="J17" s="11">
        <v>22180</v>
      </c>
      <c r="K17" s="11">
        <v>21643</v>
      </c>
      <c r="L17" s="11">
        <v>12067</v>
      </c>
      <c r="M17" s="11">
        <v>11796</v>
      </c>
      <c r="N17" s="11">
        <v>11216</v>
      </c>
      <c r="O17" s="11">
        <v>16704</v>
      </c>
    </row>
    <row r="18" spans="2:15" ht="15" customHeight="1">
      <c r="B18" s="8" t="s">
        <v>33</v>
      </c>
      <c r="C18" s="9">
        <f t="shared" si="0"/>
        <v>196552</v>
      </c>
      <c r="D18" s="11">
        <v>15902</v>
      </c>
      <c r="E18" s="11">
        <v>13960</v>
      </c>
      <c r="F18" s="11">
        <v>15767</v>
      </c>
      <c r="G18" s="11">
        <v>13644</v>
      </c>
      <c r="H18" s="11">
        <v>15339</v>
      </c>
      <c r="I18" s="11">
        <v>16035</v>
      </c>
      <c r="J18" s="11">
        <v>18219</v>
      </c>
      <c r="K18" s="11">
        <v>20184</v>
      </c>
      <c r="L18" s="11">
        <v>15850</v>
      </c>
      <c r="M18" s="11">
        <v>18324</v>
      </c>
      <c r="N18" s="11">
        <v>16211</v>
      </c>
      <c r="O18" s="11">
        <v>17117</v>
      </c>
    </row>
    <row r="19" spans="2:15" ht="15" customHeight="1">
      <c r="B19" s="8" t="s">
        <v>34</v>
      </c>
      <c r="C19" s="9">
        <f t="shared" si="0"/>
        <v>183788</v>
      </c>
      <c r="D19" s="11">
        <v>14459</v>
      </c>
      <c r="E19" s="11">
        <v>12927</v>
      </c>
      <c r="F19" s="11">
        <v>16054</v>
      </c>
      <c r="G19" s="11">
        <v>12768</v>
      </c>
      <c r="H19" s="11">
        <v>13837</v>
      </c>
      <c r="I19" s="11">
        <v>15948</v>
      </c>
      <c r="J19" s="11">
        <v>22606</v>
      </c>
      <c r="K19" s="11">
        <v>22070</v>
      </c>
      <c r="L19" s="11">
        <v>13853</v>
      </c>
      <c r="M19" s="11">
        <v>14319</v>
      </c>
      <c r="N19" s="11">
        <v>10991</v>
      </c>
      <c r="O19" s="11">
        <v>13956</v>
      </c>
    </row>
    <row r="20" spans="2:15" ht="15" customHeight="1">
      <c r="B20" s="8" t="s">
        <v>35</v>
      </c>
      <c r="C20" s="9">
        <f t="shared" si="0"/>
        <v>71431</v>
      </c>
      <c r="D20" s="11">
        <v>14790</v>
      </c>
      <c r="E20" s="11">
        <v>9963</v>
      </c>
      <c r="F20" s="11">
        <v>7520</v>
      </c>
      <c r="G20" s="11">
        <v>3945</v>
      </c>
      <c r="H20" s="11">
        <v>5023</v>
      </c>
      <c r="I20" s="11">
        <v>5550</v>
      </c>
      <c r="J20" s="11">
        <v>6842</v>
      </c>
      <c r="K20" s="11">
        <v>5362</v>
      </c>
      <c r="L20" s="11">
        <v>3481</v>
      </c>
      <c r="M20" s="11">
        <v>2022</v>
      </c>
      <c r="N20" s="11">
        <v>2386</v>
      </c>
      <c r="O20" s="11">
        <v>4547</v>
      </c>
    </row>
    <row r="21" spans="2:15" ht="15" customHeight="1">
      <c r="B21" s="8" t="s">
        <v>36</v>
      </c>
      <c r="C21" s="9">
        <f t="shared" si="0"/>
        <v>238668</v>
      </c>
      <c r="D21" s="11">
        <v>19584</v>
      </c>
      <c r="E21" s="11">
        <v>18500</v>
      </c>
      <c r="F21" s="11">
        <v>19373</v>
      </c>
      <c r="G21" s="11">
        <v>19275</v>
      </c>
      <c r="H21" s="11">
        <v>20280</v>
      </c>
      <c r="I21" s="11">
        <v>20090</v>
      </c>
      <c r="J21" s="11">
        <v>21388</v>
      </c>
      <c r="K21" s="11">
        <v>21100</v>
      </c>
      <c r="L21" s="11">
        <v>20682</v>
      </c>
      <c r="M21" s="11">
        <v>21495</v>
      </c>
      <c r="N21" s="11">
        <v>19790</v>
      </c>
      <c r="O21" s="11">
        <v>17111</v>
      </c>
    </row>
    <row r="22" spans="2:15" ht="15" customHeight="1">
      <c r="B22" s="8" t="s">
        <v>37</v>
      </c>
      <c r="C22" s="9">
        <f t="shared" si="0"/>
        <v>212420</v>
      </c>
      <c r="D22" s="11">
        <v>15816</v>
      </c>
      <c r="E22" s="11">
        <v>14739</v>
      </c>
      <c r="F22" s="11">
        <v>18233</v>
      </c>
      <c r="G22" s="11">
        <v>18243</v>
      </c>
      <c r="H22" s="11">
        <v>18104</v>
      </c>
      <c r="I22" s="11">
        <v>17862</v>
      </c>
      <c r="J22" s="11">
        <v>19051</v>
      </c>
      <c r="K22" s="11">
        <v>18674</v>
      </c>
      <c r="L22" s="11">
        <v>18861</v>
      </c>
      <c r="M22" s="11">
        <v>19387</v>
      </c>
      <c r="N22" s="11">
        <v>17303</v>
      </c>
      <c r="O22" s="11">
        <v>16147</v>
      </c>
    </row>
    <row r="23" spans="2:15" ht="15" customHeight="1">
      <c r="B23" s="8" t="s">
        <v>38</v>
      </c>
      <c r="C23" s="9">
        <f t="shared" si="0"/>
        <v>129570</v>
      </c>
      <c r="D23" s="11">
        <v>10825</v>
      </c>
      <c r="E23" s="11">
        <v>10013</v>
      </c>
      <c r="F23" s="11">
        <v>10354</v>
      </c>
      <c r="G23" s="11">
        <v>9495</v>
      </c>
      <c r="H23" s="11">
        <v>10406</v>
      </c>
      <c r="I23" s="11">
        <v>9238</v>
      </c>
      <c r="J23" s="11">
        <v>11380</v>
      </c>
      <c r="K23" s="11">
        <v>11654</v>
      </c>
      <c r="L23" s="11">
        <v>11721</v>
      </c>
      <c r="M23" s="11">
        <v>12372</v>
      </c>
      <c r="N23" s="11">
        <v>10734</v>
      </c>
      <c r="O23" s="11">
        <v>11378</v>
      </c>
    </row>
    <row r="24" spans="2:15" ht="15" customHeight="1">
      <c r="B24" s="8" t="s">
        <v>39</v>
      </c>
      <c r="C24" s="9">
        <f t="shared" si="0"/>
        <v>453769</v>
      </c>
      <c r="D24" s="11">
        <v>35851</v>
      </c>
      <c r="E24" s="11">
        <v>35197</v>
      </c>
      <c r="F24" s="11">
        <v>36940</v>
      </c>
      <c r="G24" s="11">
        <v>32415</v>
      </c>
      <c r="H24" s="11">
        <v>33943</v>
      </c>
      <c r="I24" s="11">
        <v>33366</v>
      </c>
      <c r="J24" s="11">
        <v>38169</v>
      </c>
      <c r="K24" s="11">
        <v>42252</v>
      </c>
      <c r="L24" s="11">
        <v>41046</v>
      </c>
      <c r="M24" s="11">
        <v>42112</v>
      </c>
      <c r="N24" s="11">
        <v>41100</v>
      </c>
      <c r="O24" s="11">
        <v>41378</v>
      </c>
    </row>
    <row r="25" spans="2:15" ht="15" customHeight="1">
      <c r="B25" s="8" t="s">
        <v>40</v>
      </c>
      <c r="C25" s="9">
        <f t="shared" si="0"/>
        <v>7116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7116</v>
      </c>
    </row>
    <row r="26" spans="2:15" ht="15" customHeight="1">
      <c r="B26" s="8" t="s">
        <v>41</v>
      </c>
      <c r="C26" s="9">
        <f t="shared" si="0"/>
        <v>1182895</v>
      </c>
      <c r="D26" s="11">
        <v>86649</v>
      </c>
      <c r="E26" s="11">
        <v>87419</v>
      </c>
      <c r="F26" s="11">
        <v>100793</v>
      </c>
      <c r="G26" s="11">
        <v>83907</v>
      </c>
      <c r="H26" s="11">
        <v>92698</v>
      </c>
      <c r="I26" s="11">
        <v>100118</v>
      </c>
      <c r="J26" s="11">
        <v>112935</v>
      </c>
      <c r="K26" s="11">
        <v>111708</v>
      </c>
      <c r="L26" s="11">
        <v>98231</v>
      </c>
      <c r="M26" s="11">
        <v>101610</v>
      </c>
      <c r="N26" s="11">
        <v>99732</v>
      </c>
      <c r="O26" s="11">
        <v>107095</v>
      </c>
    </row>
    <row r="27" spans="2:15" ht="15" customHeight="1">
      <c r="B27" s="8" t="s">
        <v>42</v>
      </c>
      <c r="C27" s="9">
        <f t="shared" si="0"/>
        <v>9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6</v>
      </c>
      <c r="L27" s="11">
        <v>3</v>
      </c>
      <c r="M27" s="11">
        <v>0</v>
      </c>
      <c r="N27" s="11">
        <v>0</v>
      </c>
      <c r="O27" s="11">
        <v>0</v>
      </c>
    </row>
    <row r="28" spans="2:15" ht="15" customHeight="1">
      <c r="B28" s="8" t="s">
        <v>44</v>
      </c>
      <c r="C28" s="9">
        <f t="shared" si="0"/>
        <v>56</v>
      </c>
      <c r="D28" s="11">
        <v>31</v>
      </c>
      <c r="E28" s="11">
        <v>25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15" customHeight="1">
      <c r="B29" s="13" t="s">
        <v>48</v>
      </c>
      <c r="C29" s="9">
        <f t="shared" si="0"/>
        <v>13777</v>
      </c>
      <c r="D29" s="11">
        <v>1240</v>
      </c>
      <c r="E29" s="11">
        <v>1878</v>
      </c>
      <c r="F29" s="11">
        <v>1155</v>
      </c>
      <c r="G29" s="11">
        <v>856</v>
      </c>
      <c r="H29" s="11">
        <v>1115</v>
      </c>
      <c r="I29" s="11">
        <v>1201</v>
      </c>
      <c r="J29" s="11">
        <v>1223</v>
      </c>
      <c r="K29" s="11">
        <v>1274</v>
      </c>
      <c r="L29" s="11">
        <v>969</v>
      </c>
      <c r="M29" s="11">
        <v>1024</v>
      </c>
      <c r="N29" s="11">
        <v>1063</v>
      </c>
      <c r="O29" s="11">
        <v>779</v>
      </c>
    </row>
    <row r="30" spans="2:15" ht="15" customHeight="1">
      <c r="B30" s="8" t="s">
        <v>50</v>
      </c>
      <c r="C30" s="9">
        <f t="shared" si="0"/>
        <v>89367</v>
      </c>
      <c r="D30" s="11">
        <v>7033</v>
      </c>
      <c r="E30" s="11">
        <v>6364</v>
      </c>
      <c r="F30" s="11">
        <v>6048</v>
      </c>
      <c r="G30" s="11">
        <v>5783</v>
      </c>
      <c r="H30" s="11">
        <v>7887</v>
      </c>
      <c r="I30" s="11">
        <v>9237</v>
      </c>
      <c r="J30" s="11">
        <v>11800</v>
      </c>
      <c r="K30" s="11">
        <v>9510</v>
      </c>
      <c r="L30" s="11">
        <v>6501</v>
      </c>
      <c r="M30" s="11">
        <v>6483</v>
      </c>
      <c r="N30" s="11">
        <v>6078</v>
      </c>
      <c r="O30" s="11">
        <v>6643</v>
      </c>
    </row>
    <row r="31" spans="2:15" ht="15" customHeight="1">
      <c r="B31" s="8" t="s">
        <v>51</v>
      </c>
      <c r="C31" s="9">
        <f t="shared" si="0"/>
        <v>211</v>
      </c>
      <c r="D31" s="11">
        <v>0</v>
      </c>
      <c r="E31" s="11">
        <v>121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90</v>
      </c>
      <c r="O31" s="11">
        <v>0</v>
      </c>
    </row>
    <row r="32" spans="2:15" ht="15" customHeight="1">
      <c r="B32" s="8" t="s">
        <v>53</v>
      </c>
      <c r="C32" s="9">
        <f t="shared" si="0"/>
        <v>1305748</v>
      </c>
      <c r="D32" s="11">
        <v>112194</v>
      </c>
      <c r="E32" s="11">
        <v>102670</v>
      </c>
      <c r="F32" s="11">
        <v>105312</v>
      </c>
      <c r="G32" s="11">
        <v>96629</v>
      </c>
      <c r="H32" s="11">
        <v>99135</v>
      </c>
      <c r="I32" s="11">
        <v>98690</v>
      </c>
      <c r="J32" s="11">
        <v>123914</v>
      </c>
      <c r="K32" s="11">
        <v>123298</v>
      </c>
      <c r="L32" s="11">
        <v>112046</v>
      </c>
      <c r="M32" s="11">
        <v>114242</v>
      </c>
      <c r="N32" s="11">
        <v>106312</v>
      </c>
      <c r="O32" s="11">
        <v>111306</v>
      </c>
    </row>
    <row r="33" spans="2:15" ht="15" customHeight="1" thickBot="1">
      <c r="B33" s="19" t="s">
        <v>54</v>
      </c>
      <c r="C33" s="15">
        <f t="shared" si="0"/>
        <v>10756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1650</v>
      </c>
      <c r="N33" s="16">
        <v>4097</v>
      </c>
      <c r="O33" s="16">
        <v>5009</v>
      </c>
    </row>
    <row r="34" spans="2:15" ht="15" customHeight="1">
      <c r="B34" s="18" t="s">
        <v>65</v>
      </c>
    </row>
    <row r="35" spans="2:15" ht="15" customHeight="1">
      <c r="B35" s="18" t="s">
        <v>66</v>
      </c>
    </row>
    <row r="36" spans="2:15" ht="15" customHeight="1"/>
    <row r="37" spans="2:15" ht="15" customHeight="1"/>
    <row r="38" spans="2:15" ht="15" customHeight="1"/>
    <row r="39" spans="2:15" ht="15" customHeight="1"/>
    <row r="40" spans="2:15" ht="15" customHeight="1"/>
    <row r="41" spans="2:15" ht="15" customHeight="1"/>
    <row r="42" spans="2:15" ht="15" customHeight="1"/>
    <row r="43" spans="2:15" ht="15" customHeight="1"/>
    <row r="44" spans="2:15" ht="15" customHeight="1"/>
    <row r="45" spans="2:15" ht="15" customHeight="1"/>
    <row r="46" spans="2:15" ht="15" customHeight="1"/>
    <row r="47" spans="2:15" ht="15" customHeight="1"/>
    <row r="48" spans="2:15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6"/>
  <sheetViews>
    <sheetView showRowColHeaders="0" zoomScale="80" zoomScaleNormal="80" workbookViewId="0">
      <selection activeCell="I39" sqref="I39"/>
    </sheetView>
  </sheetViews>
  <sheetFormatPr baseColWidth="10" defaultColWidth="11.44140625" defaultRowHeight="15"/>
  <cols>
    <col min="1" max="1" width="2.6640625" style="2" customWidth="1"/>
    <col min="2" max="2" width="30.33203125" style="2" customWidth="1"/>
    <col min="3" max="3" width="12.6640625" style="2" customWidth="1"/>
    <col min="4" max="15" width="11.8867187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78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/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60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31" si="0">SUM(D6:O6)</f>
        <v>5464310</v>
      </c>
      <c r="D6" s="4">
        <f t="shared" ref="D6:O6" si="1">+SUM(D7:D31)</f>
        <v>479060</v>
      </c>
      <c r="E6" s="4">
        <f t="shared" si="1"/>
        <v>434187</v>
      </c>
      <c r="F6" s="4">
        <f t="shared" si="1"/>
        <v>461414</v>
      </c>
      <c r="G6" s="4">
        <f t="shared" si="1"/>
        <v>429242</v>
      </c>
      <c r="H6" s="4">
        <f t="shared" si="1"/>
        <v>414099</v>
      </c>
      <c r="I6" s="4">
        <f t="shared" si="1"/>
        <v>429036</v>
      </c>
      <c r="J6" s="4">
        <f t="shared" si="1"/>
        <v>473494</v>
      </c>
      <c r="K6" s="4">
        <f t="shared" si="1"/>
        <v>482512</v>
      </c>
      <c r="L6" s="4">
        <f t="shared" si="1"/>
        <v>440446</v>
      </c>
      <c r="M6" s="4">
        <f t="shared" si="1"/>
        <v>478334</v>
      </c>
      <c r="N6" s="4">
        <f t="shared" si="1"/>
        <v>465532</v>
      </c>
      <c r="O6" s="4">
        <f t="shared" si="1"/>
        <v>476954</v>
      </c>
    </row>
    <row r="7" spans="1:15" ht="15" customHeight="1">
      <c r="B7" s="5" t="s">
        <v>15</v>
      </c>
      <c r="C7" s="6">
        <f t="shared" si="0"/>
        <v>59538</v>
      </c>
      <c r="D7" s="7">
        <v>4440</v>
      </c>
      <c r="E7" s="7">
        <v>4005</v>
      </c>
      <c r="F7" s="7">
        <v>3929</v>
      </c>
      <c r="G7" s="7">
        <v>3929</v>
      </c>
      <c r="H7" s="7">
        <v>3966</v>
      </c>
      <c r="I7" s="7">
        <v>4246</v>
      </c>
      <c r="J7" s="7">
        <v>4592</v>
      </c>
      <c r="K7" s="7">
        <v>4737</v>
      </c>
      <c r="L7" s="7">
        <v>5021</v>
      </c>
      <c r="M7" s="7">
        <v>6875</v>
      </c>
      <c r="N7" s="7">
        <v>6889</v>
      </c>
      <c r="O7" s="7">
        <v>6909</v>
      </c>
    </row>
    <row r="8" spans="1:15" ht="15" customHeight="1">
      <c r="B8" s="8" t="s">
        <v>21</v>
      </c>
      <c r="C8" s="9">
        <f t="shared" si="0"/>
        <v>11802</v>
      </c>
      <c r="D8" s="11">
        <v>648</v>
      </c>
      <c r="E8" s="11">
        <v>478</v>
      </c>
      <c r="F8" s="11">
        <v>459</v>
      </c>
      <c r="G8" s="11">
        <v>846</v>
      </c>
      <c r="H8" s="11">
        <v>649</v>
      </c>
      <c r="I8" s="11">
        <v>1026</v>
      </c>
      <c r="J8" s="11">
        <v>1426</v>
      </c>
      <c r="K8" s="11">
        <v>1467</v>
      </c>
      <c r="L8" s="11">
        <v>948</v>
      </c>
      <c r="M8" s="11">
        <v>1024</v>
      </c>
      <c r="N8" s="11">
        <v>1436</v>
      </c>
      <c r="O8" s="11">
        <v>1395</v>
      </c>
    </row>
    <row r="9" spans="1:15" ht="15" customHeight="1">
      <c r="B9" s="8" t="s">
        <v>22</v>
      </c>
      <c r="C9" s="9">
        <f t="shared" si="0"/>
        <v>77588</v>
      </c>
      <c r="D9" s="11">
        <v>5590</v>
      </c>
      <c r="E9" s="11">
        <v>5354</v>
      </c>
      <c r="F9" s="11">
        <v>6555</v>
      </c>
      <c r="G9" s="11">
        <v>6087</v>
      </c>
      <c r="H9" s="11">
        <v>2079</v>
      </c>
      <c r="I9" s="11">
        <v>6554</v>
      </c>
      <c r="J9" s="11">
        <v>7742</v>
      </c>
      <c r="K9" s="11">
        <v>8167</v>
      </c>
      <c r="L9" s="11">
        <v>7196</v>
      </c>
      <c r="M9" s="11">
        <v>7402</v>
      </c>
      <c r="N9" s="11">
        <v>7185</v>
      </c>
      <c r="O9" s="11">
        <v>7677</v>
      </c>
    </row>
    <row r="10" spans="1:15" ht="15" customHeight="1">
      <c r="B10" s="8" t="s">
        <v>23</v>
      </c>
      <c r="C10" s="9">
        <f t="shared" si="0"/>
        <v>56301</v>
      </c>
      <c r="D10" s="11">
        <v>4471</v>
      </c>
      <c r="E10" s="11">
        <v>4393</v>
      </c>
      <c r="F10" s="11">
        <v>4927</v>
      </c>
      <c r="G10" s="11">
        <v>4811</v>
      </c>
      <c r="H10" s="11">
        <v>5128</v>
      </c>
      <c r="I10" s="11">
        <v>4661</v>
      </c>
      <c r="J10" s="11">
        <v>5374</v>
      </c>
      <c r="K10" s="11">
        <v>4851</v>
      </c>
      <c r="L10" s="11">
        <v>4301</v>
      </c>
      <c r="M10" s="11">
        <v>4343</v>
      </c>
      <c r="N10" s="11">
        <v>3929</v>
      </c>
      <c r="O10" s="11">
        <v>5112</v>
      </c>
    </row>
    <row r="11" spans="1:15" ht="15" customHeight="1">
      <c r="B11" s="8" t="s">
        <v>24</v>
      </c>
      <c r="C11" s="9">
        <f t="shared" si="0"/>
        <v>124317</v>
      </c>
      <c r="D11" s="11">
        <v>13935</v>
      </c>
      <c r="E11" s="11">
        <v>10827</v>
      </c>
      <c r="F11" s="11">
        <v>12386</v>
      </c>
      <c r="G11" s="11">
        <v>10476</v>
      </c>
      <c r="H11" s="11">
        <v>9392</v>
      </c>
      <c r="I11" s="11">
        <v>11542</v>
      </c>
      <c r="J11" s="11">
        <v>11047</v>
      </c>
      <c r="K11" s="11">
        <v>11669</v>
      </c>
      <c r="L11" s="11">
        <v>9822</v>
      </c>
      <c r="M11" s="11">
        <v>9112</v>
      </c>
      <c r="N11" s="11">
        <v>8406</v>
      </c>
      <c r="O11" s="11">
        <v>5703</v>
      </c>
    </row>
    <row r="12" spans="1:15" ht="15" customHeight="1">
      <c r="B12" s="8" t="s">
        <v>28</v>
      </c>
      <c r="C12" s="9">
        <f t="shared" si="0"/>
        <v>293684</v>
      </c>
      <c r="D12" s="11">
        <v>26767</v>
      </c>
      <c r="E12" s="11">
        <v>26710</v>
      </c>
      <c r="F12" s="11">
        <v>30805</v>
      </c>
      <c r="G12" s="11">
        <v>26464</v>
      </c>
      <c r="H12" s="11">
        <v>27716</v>
      </c>
      <c r="I12" s="11">
        <v>24369</v>
      </c>
      <c r="J12" s="11">
        <v>26184</v>
      </c>
      <c r="K12" s="11">
        <v>22898</v>
      </c>
      <c r="L12" s="11">
        <v>19563</v>
      </c>
      <c r="M12" s="11">
        <v>21014</v>
      </c>
      <c r="N12" s="11">
        <v>19631</v>
      </c>
      <c r="O12" s="11">
        <v>21563</v>
      </c>
    </row>
    <row r="13" spans="1:15" ht="15" customHeight="1">
      <c r="B13" s="8" t="s">
        <v>29</v>
      </c>
      <c r="C13" s="9">
        <f t="shared" si="0"/>
        <v>227</v>
      </c>
      <c r="D13" s="11">
        <v>4</v>
      </c>
      <c r="E13" s="11">
        <v>43</v>
      </c>
      <c r="F13" s="11">
        <v>10</v>
      </c>
      <c r="G13" s="11">
        <v>25</v>
      </c>
      <c r="H13" s="11">
        <v>24</v>
      </c>
      <c r="I13" s="11">
        <v>4</v>
      </c>
      <c r="J13" s="11">
        <v>17</v>
      </c>
      <c r="K13" s="11">
        <v>8</v>
      </c>
      <c r="L13" s="11">
        <v>24</v>
      </c>
      <c r="M13" s="11">
        <v>28</v>
      </c>
      <c r="N13" s="11">
        <v>20</v>
      </c>
      <c r="O13" s="11">
        <v>20</v>
      </c>
    </row>
    <row r="14" spans="1:15" ht="15" customHeight="1">
      <c r="B14" s="8" t="s">
        <v>31</v>
      </c>
      <c r="C14" s="9">
        <f t="shared" si="0"/>
        <v>203650</v>
      </c>
      <c r="D14" s="11">
        <v>17020</v>
      </c>
      <c r="E14" s="11">
        <v>15915</v>
      </c>
      <c r="F14" s="11">
        <v>17892</v>
      </c>
      <c r="G14" s="11">
        <v>15088</v>
      </c>
      <c r="H14" s="11">
        <v>15403</v>
      </c>
      <c r="I14" s="11">
        <v>15320</v>
      </c>
      <c r="J14" s="11">
        <v>16678</v>
      </c>
      <c r="K14" s="11">
        <v>18002</v>
      </c>
      <c r="L14" s="11">
        <v>17987</v>
      </c>
      <c r="M14" s="11">
        <v>18422</v>
      </c>
      <c r="N14" s="11">
        <v>18226</v>
      </c>
      <c r="O14" s="11">
        <v>17697</v>
      </c>
    </row>
    <row r="15" spans="1:15" ht="15" customHeight="1">
      <c r="B15" s="8" t="s">
        <v>32</v>
      </c>
      <c r="C15" s="9">
        <f t="shared" si="0"/>
        <v>211957</v>
      </c>
      <c r="D15" s="11">
        <v>20452</v>
      </c>
      <c r="E15" s="11">
        <v>18615</v>
      </c>
      <c r="F15" s="11">
        <v>21034</v>
      </c>
      <c r="G15" s="11">
        <v>19749</v>
      </c>
      <c r="H15" s="11">
        <v>20697</v>
      </c>
      <c r="I15" s="11">
        <v>20235</v>
      </c>
      <c r="J15" s="11">
        <v>21238</v>
      </c>
      <c r="K15" s="11">
        <v>19980</v>
      </c>
      <c r="L15" s="11">
        <v>11548</v>
      </c>
      <c r="M15" s="11">
        <v>12180</v>
      </c>
      <c r="N15" s="11">
        <v>11089</v>
      </c>
      <c r="O15" s="11">
        <v>15140</v>
      </c>
    </row>
    <row r="16" spans="1:15" ht="15" customHeight="1">
      <c r="B16" s="8" t="s">
        <v>33</v>
      </c>
      <c r="C16" s="9">
        <f t="shared" si="0"/>
        <v>227197</v>
      </c>
      <c r="D16" s="11">
        <v>17827</v>
      </c>
      <c r="E16" s="11">
        <v>15859</v>
      </c>
      <c r="F16" s="11">
        <v>17943</v>
      </c>
      <c r="G16" s="11">
        <v>14808</v>
      </c>
      <c r="H16" s="11">
        <v>16501</v>
      </c>
      <c r="I16" s="11">
        <v>17384</v>
      </c>
      <c r="J16" s="11">
        <v>19827</v>
      </c>
      <c r="K16" s="11">
        <v>21522</v>
      </c>
      <c r="L16" s="11">
        <v>21391</v>
      </c>
      <c r="M16" s="11">
        <v>22681</v>
      </c>
      <c r="N16" s="11">
        <v>20060</v>
      </c>
      <c r="O16" s="11">
        <v>21394</v>
      </c>
    </row>
    <row r="17" spans="2:15" ht="15" customHeight="1">
      <c r="B17" s="8" t="s">
        <v>34</v>
      </c>
      <c r="C17" s="9">
        <f t="shared" si="0"/>
        <v>147928</v>
      </c>
      <c r="D17" s="11">
        <v>12999</v>
      </c>
      <c r="E17" s="11">
        <v>11571</v>
      </c>
      <c r="F17" s="11">
        <v>13519</v>
      </c>
      <c r="G17" s="11">
        <v>11842</v>
      </c>
      <c r="H17" s="11">
        <v>11908</v>
      </c>
      <c r="I17" s="11">
        <v>13051</v>
      </c>
      <c r="J17" s="11">
        <v>12947</v>
      </c>
      <c r="K17" s="11">
        <v>12452</v>
      </c>
      <c r="L17" s="11">
        <v>12470</v>
      </c>
      <c r="M17" s="11">
        <v>11435</v>
      </c>
      <c r="N17" s="11">
        <v>12051</v>
      </c>
      <c r="O17" s="11">
        <v>11683</v>
      </c>
    </row>
    <row r="18" spans="2:15" ht="15" customHeight="1">
      <c r="B18" s="8" t="s">
        <v>35</v>
      </c>
      <c r="C18" s="9">
        <f t="shared" si="0"/>
        <v>19834</v>
      </c>
      <c r="D18" s="11">
        <v>6114</v>
      </c>
      <c r="E18" s="11">
        <v>5140</v>
      </c>
      <c r="F18" s="11">
        <v>3477</v>
      </c>
      <c r="G18" s="11">
        <v>2295</v>
      </c>
      <c r="H18" s="11">
        <v>1940</v>
      </c>
      <c r="I18" s="11">
        <v>868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15" customHeight="1">
      <c r="B19" s="8" t="s">
        <v>36</v>
      </c>
      <c r="C19" s="9">
        <f t="shared" si="0"/>
        <v>240628</v>
      </c>
      <c r="D19" s="11">
        <v>19780</v>
      </c>
      <c r="E19" s="11">
        <v>18447</v>
      </c>
      <c r="F19" s="11">
        <v>20802</v>
      </c>
      <c r="G19" s="11">
        <v>20448</v>
      </c>
      <c r="H19" s="11">
        <v>20777</v>
      </c>
      <c r="I19" s="11">
        <v>20092</v>
      </c>
      <c r="J19" s="11">
        <v>20300</v>
      </c>
      <c r="K19" s="11">
        <v>20757</v>
      </c>
      <c r="L19" s="11">
        <v>20088</v>
      </c>
      <c r="M19" s="11">
        <v>20863</v>
      </c>
      <c r="N19" s="11">
        <v>19579</v>
      </c>
      <c r="O19" s="11">
        <v>18695</v>
      </c>
    </row>
    <row r="20" spans="2:15" ht="15" customHeight="1">
      <c r="B20" s="8" t="s">
        <v>37</v>
      </c>
      <c r="C20" s="9">
        <f t="shared" si="0"/>
        <v>202251</v>
      </c>
      <c r="D20" s="11">
        <v>16682</v>
      </c>
      <c r="E20" s="11">
        <v>13475</v>
      </c>
      <c r="F20" s="11">
        <v>14817</v>
      </c>
      <c r="G20" s="11">
        <v>16558</v>
      </c>
      <c r="H20" s="11">
        <v>15807</v>
      </c>
      <c r="I20" s="11">
        <v>17150</v>
      </c>
      <c r="J20" s="11">
        <v>19344</v>
      </c>
      <c r="K20" s="11">
        <v>18394</v>
      </c>
      <c r="L20" s="11">
        <v>18054</v>
      </c>
      <c r="M20" s="11">
        <v>18775</v>
      </c>
      <c r="N20" s="11">
        <v>16841</v>
      </c>
      <c r="O20" s="11">
        <v>16354</v>
      </c>
    </row>
    <row r="21" spans="2:15" ht="15" customHeight="1">
      <c r="B21" s="8" t="s">
        <v>38</v>
      </c>
      <c r="C21" s="9">
        <f t="shared" si="0"/>
        <v>149372</v>
      </c>
      <c r="D21" s="11">
        <v>12359</v>
      </c>
      <c r="E21" s="11">
        <v>11556</v>
      </c>
      <c r="F21" s="11">
        <v>10334</v>
      </c>
      <c r="G21" s="11">
        <v>9341</v>
      </c>
      <c r="H21" s="11">
        <v>12660</v>
      </c>
      <c r="I21" s="11">
        <v>12330</v>
      </c>
      <c r="J21" s="11">
        <v>13952</v>
      </c>
      <c r="K21" s="11">
        <v>12619</v>
      </c>
      <c r="L21" s="11">
        <v>11963</v>
      </c>
      <c r="M21" s="11">
        <v>14190</v>
      </c>
      <c r="N21" s="11">
        <v>13447</v>
      </c>
      <c r="O21" s="11">
        <v>14621</v>
      </c>
    </row>
    <row r="22" spans="2:15" ht="15" customHeight="1">
      <c r="B22" s="8" t="s">
        <v>39</v>
      </c>
      <c r="C22" s="9">
        <f t="shared" si="0"/>
        <v>537609</v>
      </c>
      <c r="D22" s="11">
        <v>47116</v>
      </c>
      <c r="E22" s="11">
        <v>43641</v>
      </c>
      <c r="F22" s="11">
        <v>44344</v>
      </c>
      <c r="G22" s="11">
        <v>42656</v>
      </c>
      <c r="H22" s="11">
        <v>42212</v>
      </c>
      <c r="I22" s="11">
        <v>41432</v>
      </c>
      <c r="J22" s="11">
        <v>45513</v>
      </c>
      <c r="K22" s="11">
        <v>43793</v>
      </c>
      <c r="L22" s="11">
        <v>43014</v>
      </c>
      <c r="M22" s="11">
        <v>45998</v>
      </c>
      <c r="N22" s="11">
        <v>46852</v>
      </c>
      <c r="O22" s="11">
        <v>51038</v>
      </c>
    </row>
    <row r="23" spans="2:15" ht="15" customHeight="1">
      <c r="B23" s="8" t="s">
        <v>40</v>
      </c>
      <c r="C23" s="9">
        <f t="shared" si="0"/>
        <v>88996</v>
      </c>
      <c r="D23" s="11">
        <v>8356</v>
      </c>
      <c r="E23" s="11">
        <v>7199</v>
      </c>
      <c r="F23" s="11">
        <v>7428</v>
      </c>
      <c r="G23" s="11">
        <v>6432</v>
      </c>
      <c r="H23" s="11">
        <v>5933</v>
      </c>
      <c r="I23" s="11">
        <v>5713</v>
      </c>
      <c r="J23" s="11">
        <v>6842</v>
      </c>
      <c r="K23" s="11">
        <v>7355</v>
      </c>
      <c r="L23" s="11">
        <v>6988</v>
      </c>
      <c r="M23" s="11">
        <v>8811</v>
      </c>
      <c r="N23" s="11">
        <v>8433</v>
      </c>
      <c r="O23" s="11">
        <v>9506</v>
      </c>
    </row>
    <row r="24" spans="2:15" ht="15" customHeight="1">
      <c r="B24" s="8" t="s">
        <v>41</v>
      </c>
      <c r="C24" s="9">
        <f t="shared" si="0"/>
        <v>1385001</v>
      </c>
      <c r="D24" s="11">
        <v>116283</v>
      </c>
      <c r="E24" s="11">
        <v>106914</v>
      </c>
      <c r="F24" s="11">
        <v>111773</v>
      </c>
      <c r="G24" s="11">
        <v>105318</v>
      </c>
      <c r="H24" s="11">
        <v>91659</v>
      </c>
      <c r="I24" s="11">
        <v>99403</v>
      </c>
      <c r="J24" s="11">
        <v>113022</v>
      </c>
      <c r="K24" s="11">
        <v>128206</v>
      </c>
      <c r="L24" s="11">
        <v>121213</v>
      </c>
      <c r="M24" s="11">
        <v>133925</v>
      </c>
      <c r="N24" s="11">
        <v>131238</v>
      </c>
      <c r="O24" s="11">
        <v>126047</v>
      </c>
    </row>
    <row r="25" spans="2:15" ht="15" customHeight="1">
      <c r="B25" s="8" t="s">
        <v>44</v>
      </c>
      <c r="C25" s="9">
        <f t="shared" si="0"/>
        <v>128</v>
      </c>
      <c r="D25" s="11">
        <v>0</v>
      </c>
      <c r="E25" s="11">
        <v>0</v>
      </c>
      <c r="F25" s="11">
        <v>0</v>
      </c>
      <c r="G25" s="11">
        <v>22</v>
      </c>
      <c r="H25" s="11">
        <v>0</v>
      </c>
      <c r="I25" s="11">
        <v>13</v>
      </c>
      <c r="J25" s="11">
        <v>0</v>
      </c>
      <c r="K25" s="11">
        <v>93</v>
      </c>
      <c r="L25" s="11">
        <v>0</v>
      </c>
      <c r="M25" s="11">
        <v>0</v>
      </c>
      <c r="N25" s="11">
        <v>0</v>
      </c>
      <c r="O25" s="11">
        <v>0</v>
      </c>
    </row>
    <row r="26" spans="2:15" ht="15" customHeight="1">
      <c r="B26" s="13" t="s">
        <v>48</v>
      </c>
      <c r="C26" s="9">
        <f t="shared" si="0"/>
        <v>10019</v>
      </c>
      <c r="D26" s="11">
        <v>961</v>
      </c>
      <c r="E26" s="11">
        <v>1239</v>
      </c>
      <c r="F26" s="11">
        <v>815</v>
      </c>
      <c r="G26" s="11">
        <v>790</v>
      </c>
      <c r="H26" s="11">
        <v>744</v>
      </c>
      <c r="I26" s="11">
        <v>476</v>
      </c>
      <c r="J26" s="11">
        <v>890</v>
      </c>
      <c r="K26" s="11">
        <v>825</v>
      </c>
      <c r="L26" s="11">
        <v>980</v>
      </c>
      <c r="M26" s="11">
        <v>836</v>
      </c>
      <c r="N26" s="11">
        <v>611</v>
      </c>
      <c r="O26" s="11">
        <v>852</v>
      </c>
    </row>
    <row r="27" spans="2:15" ht="15" customHeight="1">
      <c r="B27" s="8" t="s">
        <v>50</v>
      </c>
      <c r="C27" s="9">
        <f t="shared" si="0"/>
        <v>54083</v>
      </c>
      <c r="D27" s="11">
        <v>6402</v>
      </c>
      <c r="E27" s="11">
        <v>5014</v>
      </c>
      <c r="F27" s="11">
        <v>5846</v>
      </c>
      <c r="G27" s="11">
        <v>4307</v>
      </c>
      <c r="H27" s="11">
        <v>6313</v>
      </c>
      <c r="I27" s="11">
        <v>6696</v>
      </c>
      <c r="J27" s="11">
        <v>7911</v>
      </c>
      <c r="K27" s="11">
        <v>7544</v>
      </c>
      <c r="L27" s="11">
        <v>983</v>
      </c>
      <c r="M27" s="11">
        <v>979</v>
      </c>
      <c r="N27" s="11">
        <v>1039</v>
      </c>
      <c r="O27" s="11">
        <v>1049</v>
      </c>
    </row>
    <row r="28" spans="2:15" ht="15" customHeight="1">
      <c r="B28" s="8" t="s">
        <v>51</v>
      </c>
      <c r="C28" s="9">
        <f t="shared" si="0"/>
        <v>1091</v>
      </c>
      <c r="D28" s="11">
        <v>135</v>
      </c>
      <c r="E28" s="11">
        <v>43</v>
      </c>
      <c r="F28" s="11">
        <v>0</v>
      </c>
      <c r="G28" s="11">
        <v>73</v>
      </c>
      <c r="H28" s="11">
        <v>0</v>
      </c>
      <c r="I28" s="11">
        <v>240</v>
      </c>
      <c r="J28" s="11">
        <v>0</v>
      </c>
      <c r="K28" s="11">
        <v>230</v>
      </c>
      <c r="L28" s="11">
        <v>0</v>
      </c>
      <c r="M28" s="11">
        <v>0</v>
      </c>
      <c r="N28" s="11">
        <v>104</v>
      </c>
      <c r="O28" s="11">
        <v>266</v>
      </c>
    </row>
    <row r="29" spans="2:15" ht="15" customHeight="1">
      <c r="B29" s="8" t="s">
        <v>53</v>
      </c>
      <c r="C29" s="9">
        <f t="shared" si="0"/>
        <v>1264037</v>
      </c>
      <c r="D29" s="11">
        <v>113752</v>
      </c>
      <c r="E29" s="11">
        <v>101303</v>
      </c>
      <c r="F29" s="11">
        <v>104515</v>
      </c>
      <c r="G29" s="11">
        <v>98406</v>
      </c>
      <c r="H29" s="11">
        <v>93806</v>
      </c>
      <c r="I29" s="11">
        <v>97777</v>
      </c>
      <c r="J29" s="11">
        <v>110032</v>
      </c>
      <c r="K29" s="11">
        <v>108029</v>
      </c>
      <c r="L29" s="11">
        <v>98754</v>
      </c>
      <c r="M29" s="11">
        <v>110925</v>
      </c>
      <c r="N29" s="11">
        <v>110502</v>
      </c>
      <c r="O29" s="11">
        <v>116236</v>
      </c>
    </row>
    <row r="30" spans="2:15" ht="15" customHeight="1">
      <c r="B30" s="8" t="s">
        <v>54</v>
      </c>
      <c r="C30" s="9">
        <f t="shared" si="0"/>
        <v>96987</v>
      </c>
      <c r="D30" s="11">
        <v>6967</v>
      </c>
      <c r="E30" s="11">
        <v>6446</v>
      </c>
      <c r="F30" s="11">
        <v>7804</v>
      </c>
      <c r="G30" s="11">
        <v>8386</v>
      </c>
      <c r="H30" s="11">
        <v>8785</v>
      </c>
      <c r="I30" s="11">
        <v>8454</v>
      </c>
      <c r="J30" s="11">
        <v>8616</v>
      </c>
      <c r="K30" s="11">
        <v>8914</v>
      </c>
      <c r="L30" s="11">
        <v>8138</v>
      </c>
      <c r="M30" s="11">
        <v>8516</v>
      </c>
      <c r="N30" s="11">
        <v>7964</v>
      </c>
      <c r="O30" s="11">
        <v>7997</v>
      </c>
    </row>
    <row r="31" spans="2:15" ht="15" customHeight="1" thickBot="1">
      <c r="B31" s="19" t="s">
        <v>56</v>
      </c>
      <c r="C31" s="15">
        <f t="shared" si="0"/>
        <v>85</v>
      </c>
      <c r="D31" s="16">
        <v>0</v>
      </c>
      <c r="E31" s="16">
        <v>0</v>
      </c>
      <c r="F31" s="16">
        <v>0</v>
      </c>
      <c r="G31" s="16">
        <v>85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</row>
    <row r="32" spans="2:15" ht="15" customHeight="1">
      <c r="B32" s="18" t="s">
        <v>65</v>
      </c>
    </row>
    <row r="33" spans="2:2" ht="15" customHeight="1">
      <c r="B33" s="18" t="s">
        <v>66</v>
      </c>
    </row>
    <row r="34" spans="2:2" ht="15" customHeight="1"/>
    <row r="35" spans="2:2" ht="15" customHeight="1"/>
    <row r="36" spans="2:2" ht="15" customHeight="1"/>
    <row r="37" spans="2:2" ht="15" customHeight="1"/>
    <row r="38" spans="2:2" ht="15" customHeight="1"/>
    <row r="39" spans="2:2" ht="15" customHeight="1"/>
    <row r="40" spans="2:2" ht="15" customHeight="1"/>
    <row r="41" spans="2:2" ht="15" customHeight="1"/>
    <row r="42" spans="2:2" ht="15" customHeight="1"/>
    <row r="43" spans="2:2" ht="15" customHeight="1"/>
    <row r="44" spans="2:2" ht="15" customHeight="1"/>
    <row r="45" spans="2:2" ht="15" customHeight="1"/>
    <row r="46" spans="2:2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showRowColHeaders="0" zoomScale="80" zoomScaleNormal="80" workbookViewId="0">
      <selection activeCell="D30" sqref="D30:O30"/>
    </sheetView>
  </sheetViews>
  <sheetFormatPr baseColWidth="10" defaultColWidth="11.44140625" defaultRowHeight="15"/>
  <cols>
    <col min="1" max="1" width="2.6640625" style="2" customWidth="1"/>
    <col min="2" max="2" width="34.44140625" style="2" customWidth="1"/>
    <col min="3" max="3" width="12.6640625" style="2" customWidth="1"/>
    <col min="4" max="15" width="11.8867187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79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31" si="0">SUM(D6:O6)</f>
        <v>5946203</v>
      </c>
      <c r="D6" s="4">
        <f t="shared" ref="D6:O6" si="1">+SUM(D7:D31)</f>
        <v>519270</v>
      </c>
      <c r="E6" s="4">
        <f t="shared" si="1"/>
        <v>462423</v>
      </c>
      <c r="F6" s="4">
        <f t="shared" si="1"/>
        <v>473549</v>
      </c>
      <c r="G6" s="4">
        <f t="shared" si="1"/>
        <v>428325</v>
      </c>
      <c r="H6" s="4">
        <f t="shared" si="1"/>
        <v>470815</v>
      </c>
      <c r="I6" s="4">
        <f t="shared" si="1"/>
        <v>459324</v>
      </c>
      <c r="J6" s="4">
        <f t="shared" si="1"/>
        <v>532688</v>
      </c>
      <c r="K6" s="4">
        <f t="shared" si="1"/>
        <v>537353</v>
      </c>
      <c r="L6" s="4">
        <f t="shared" si="1"/>
        <v>485218</v>
      </c>
      <c r="M6" s="4">
        <f t="shared" si="1"/>
        <v>534292</v>
      </c>
      <c r="N6" s="4">
        <f t="shared" si="1"/>
        <v>506615</v>
      </c>
      <c r="O6" s="4">
        <f t="shared" si="1"/>
        <v>536331</v>
      </c>
    </row>
    <row r="7" spans="1:15" ht="15" customHeight="1">
      <c r="B7" s="5" t="s">
        <v>15</v>
      </c>
      <c r="C7" s="6">
        <f t="shared" si="0"/>
        <v>71651</v>
      </c>
      <c r="D7" s="7">
        <v>7692</v>
      </c>
      <c r="E7" s="7">
        <v>6541</v>
      </c>
      <c r="F7" s="7">
        <v>6589</v>
      </c>
      <c r="G7" s="7">
        <v>5060</v>
      </c>
      <c r="H7" s="7">
        <v>6375</v>
      </c>
      <c r="I7" s="7">
        <v>6053</v>
      </c>
      <c r="J7" s="7">
        <v>6334</v>
      </c>
      <c r="K7" s="7">
        <v>5976</v>
      </c>
      <c r="L7" s="7">
        <v>5604</v>
      </c>
      <c r="M7" s="7">
        <v>5214</v>
      </c>
      <c r="N7" s="7">
        <v>4277</v>
      </c>
      <c r="O7" s="7">
        <v>5936</v>
      </c>
    </row>
    <row r="8" spans="1:15" ht="15" customHeight="1">
      <c r="B8" s="8" t="s">
        <v>19</v>
      </c>
      <c r="C8" s="9">
        <f t="shared" si="0"/>
        <v>71513</v>
      </c>
      <c r="D8" s="11">
        <v>0</v>
      </c>
      <c r="E8" s="11">
        <v>0</v>
      </c>
      <c r="F8" s="11">
        <v>0</v>
      </c>
      <c r="G8" s="11">
        <v>0</v>
      </c>
      <c r="H8" s="11">
        <v>6966</v>
      </c>
      <c r="I8" s="11">
        <v>6946</v>
      </c>
      <c r="J8" s="11">
        <v>8241</v>
      </c>
      <c r="K8" s="11">
        <v>9869</v>
      </c>
      <c r="L8" s="11">
        <v>9265</v>
      </c>
      <c r="M8" s="11">
        <v>10054</v>
      </c>
      <c r="N8" s="11">
        <v>10426</v>
      </c>
      <c r="O8" s="11">
        <v>9746</v>
      </c>
    </row>
    <row r="9" spans="1:15" ht="15" customHeight="1">
      <c r="B9" s="8" t="s">
        <v>21</v>
      </c>
      <c r="C9" s="9">
        <f t="shared" si="0"/>
        <v>15148</v>
      </c>
      <c r="D9" s="11">
        <v>2052</v>
      </c>
      <c r="E9" s="11">
        <v>816</v>
      </c>
      <c r="F9" s="11">
        <v>446</v>
      </c>
      <c r="G9" s="11">
        <v>943</v>
      </c>
      <c r="H9" s="11">
        <v>976</v>
      </c>
      <c r="I9" s="11">
        <v>793</v>
      </c>
      <c r="J9" s="11">
        <v>1699</v>
      </c>
      <c r="K9" s="11">
        <v>1750</v>
      </c>
      <c r="L9" s="11">
        <v>1341</v>
      </c>
      <c r="M9" s="11">
        <v>1360</v>
      </c>
      <c r="N9" s="11">
        <v>1448</v>
      </c>
      <c r="O9" s="11">
        <v>1524</v>
      </c>
    </row>
    <row r="10" spans="1:15" ht="15" customHeight="1">
      <c r="B10" s="8" t="s">
        <v>22</v>
      </c>
      <c r="C10" s="9">
        <f t="shared" si="0"/>
        <v>105954</v>
      </c>
      <c r="D10" s="11">
        <v>6997</v>
      </c>
      <c r="E10" s="11">
        <v>7304</v>
      </c>
      <c r="F10" s="11">
        <v>7655</v>
      </c>
      <c r="G10" s="11">
        <v>7048</v>
      </c>
      <c r="H10" s="11">
        <v>8213</v>
      </c>
      <c r="I10" s="11">
        <v>8332</v>
      </c>
      <c r="J10" s="11">
        <v>9044</v>
      </c>
      <c r="K10" s="11">
        <v>11669</v>
      </c>
      <c r="L10" s="11">
        <v>10399</v>
      </c>
      <c r="M10" s="11">
        <v>10753</v>
      </c>
      <c r="N10" s="11">
        <v>10104</v>
      </c>
      <c r="O10" s="11">
        <v>8436</v>
      </c>
    </row>
    <row r="11" spans="1:15" ht="15" customHeight="1">
      <c r="B11" s="8" t="s">
        <v>23</v>
      </c>
      <c r="C11" s="9">
        <f t="shared" si="0"/>
        <v>56350</v>
      </c>
      <c r="D11" s="11">
        <v>4740</v>
      </c>
      <c r="E11" s="11">
        <v>4002</v>
      </c>
      <c r="F11" s="11">
        <v>4800</v>
      </c>
      <c r="G11" s="11">
        <v>4688</v>
      </c>
      <c r="H11" s="11">
        <v>4858</v>
      </c>
      <c r="I11" s="11">
        <v>4706</v>
      </c>
      <c r="J11" s="11">
        <v>5515</v>
      </c>
      <c r="K11" s="11">
        <v>4931</v>
      </c>
      <c r="L11" s="11">
        <v>4316</v>
      </c>
      <c r="M11" s="11">
        <v>4527</v>
      </c>
      <c r="N11" s="11">
        <v>4464</v>
      </c>
      <c r="O11" s="11">
        <v>4803</v>
      </c>
    </row>
    <row r="12" spans="1:15" ht="15" customHeight="1">
      <c r="B12" s="8" t="s">
        <v>25</v>
      </c>
      <c r="C12" s="9">
        <f t="shared" si="0"/>
        <v>63344</v>
      </c>
      <c r="D12" s="11">
        <v>0</v>
      </c>
      <c r="E12" s="11">
        <v>675</v>
      </c>
      <c r="F12" s="11">
        <v>4466</v>
      </c>
      <c r="G12" s="11">
        <v>3823</v>
      </c>
      <c r="H12" s="11">
        <v>4044</v>
      </c>
      <c r="I12" s="11">
        <v>6308</v>
      </c>
      <c r="J12" s="11">
        <v>7841</v>
      </c>
      <c r="K12" s="11">
        <v>8330</v>
      </c>
      <c r="L12" s="11">
        <v>7377</v>
      </c>
      <c r="M12" s="11">
        <v>7377</v>
      </c>
      <c r="N12" s="11">
        <v>6742</v>
      </c>
      <c r="O12" s="11">
        <v>6361</v>
      </c>
    </row>
    <row r="13" spans="1:15" ht="15" customHeight="1">
      <c r="B13" s="8" t="s">
        <v>28</v>
      </c>
      <c r="C13" s="9">
        <f t="shared" si="0"/>
        <v>316649</v>
      </c>
      <c r="D13" s="11">
        <v>22558</v>
      </c>
      <c r="E13" s="11">
        <v>23432</v>
      </c>
      <c r="F13" s="11">
        <v>27514</v>
      </c>
      <c r="G13" s="11">
        <v>24071</v>
      </c>
      <c r="H13" s="11">
        <v>28264</v>
      </c>
      <c r="I13" s="11">
        <v>29964</v>
      </c>
      <c r="J13" s="11">
        <v>32304</v>
      </c>
      <c r="K13" s="11">
        <v>31287</v>
      </c>
      <c r="L13" s="11">
        <v>26383</v>
      </c>
      <c r="M13" s="11">
        <v>28062</v>
      </c>
      <c r="N13" s="11">
        <v>22164</v>
      </c>
      <c r="O13" s="11">
        <v>20646</v>
      </c>
    </row>
    <row r="14" spans="1:15" ht="15" customHeight="1">
      <c r="B14" s="8" t="s">
        <v>29</v>
      </c>
      <c r="C14" s="9">
        <f t="shared" si="0"/>
        <v>276</v>
      </c>
      <c r="D14" s="11">
        <v>8</v>
      </c>
      <c r="E14" s="11">
        <v>55</v>
      </c>
      <c r="F14" s="11">
        <v>26</v>
      </c>
      <c r="G14" s="11">
        <v>12</v>
      </c>
      <c r="H14" s="11">
        <v>18</v>
      </c>
      <c r="I14" s="11">
        <v>23</v>
      </c>
      <c r="J14" s="11">
        <v>20</v>
      </c>
      <c r="K14" s="11">
        <v>3</v>
      </c>
      <c r="L14" s="11">
        <v>24</v>
      </c>
      <c r="M14" s="11">
        <v>24</v>
      </c>
      <c r="N14" s="11">
        <v>43</v>
      </c>
      <c r="O14" s="11">
        <v>20</v>
      </c>
    </row>
    <row r="15" spans="1:15" ht="15" customHeight="1">
      <c r="B15" s="8" t="s">
        <v>31</v>
      </c>
      <c r="C15" s="9">
        <f t="shared" si="0"/>
        <v>199544</v>
      </c>
      <c r="D15" s="11">
        <v>19150</v>
      </c>
      <c r="E15" s="11">
        <v>17324</v>
      </c>
      <c r="F15" s="11">
        <v>16305</v>
      </c>
      <c r="G15" s="11">
        <v>14218</v>
      </c>
      <c r="H15" s="11">
        <v>16101</v>
      </c>
      <c r="I15" s="11">
        <v>14690</v>
      </c>
      <c r="J15" s="11">
        <v>15903</v>
      </c>
      <c r="K15" s="11">
        <v>17408</v>
      </c>
      <c r="L15" s="11">
        <v>16567</v>
      </c>
      <c r="M15" s="11">
        <v>18241</v>
      </c>
      <c r="N15" s="11">
        <v>17525</v>
      </c>
      <c r="O15" s="11">
        <v>16112</v>
      </c>
    </row>
    <row r="16" spans="1:15" ht="15" customHeight="1">
      <c r="B16" s="8" t="s">
        <v>32</v>
      </c>
      <c r="C16" s="9">
        <f t="shared" si="0"/>
        <v>207917</v>
      </c>
      <c r="D16" s="11">
        <v>20565</v>
      </c>
      <c r="E16" s="11">
        <v>17112</v>
      </c>
      <c r="F16" s="11">
        <v>20384</v>
      </c>
      <c r="G16" s="11">
        <v>18630</v>
      </c>
      <c r="H16" s="11">
        <v>19721</v>
      </c>
      <c r="I16" s="11">
        <v>19858</v>
      </c>
      <c r="J16" s="11">
        <v>21284</v>
      </c>
      <c r="K16" s="11">
        <v>19799</v>
      </c>
      <c r="L16" s="11">
        <v>12237</v>
      </c>
      <c r="M16" s="11">
        <v>12106</v>
      </c>
      <c r="N16" s="11">
        <v>10810</v>
      </c>
      <c r="O16" s="11">
        <v>15411</v>
      </c>
    </row>
    <row r="17" spans="2:15" ht="15" customHeight="1">
      <c r="B17" s="8" t="s">
        <v>33</v>
      </c>
      <c r="C17" s="9">
        <f t="shared" si="0"/>
        <v>281739</v>
      </c>
      <c r="D17" s="11">
        <v>25129</v>
      </c>
      <c r="E17" s="11">
        <v>24554</v>
      </c>
      <c r="F17" s="11">
        <v>25105</v>
      </c>
      <c r="G17" s="11">
        <v>18690</v>
      </c>
      <c r="H17" s="11">
        <v>21242</v>
      </c>
      <c r="I17" s="11">
        <v>21614</v>
      </c>
      <c r="J17" s="11">
        <v>25546</v>
      </c>
      <c r="K17" s="11">
        <v>24974</v>
      </c>
      <c r="L17" s="11">
        <v>19978</v>
      </c>
      <c r="M17" s="11">
        <v>25215</v>
      </c>
      <c r="N17" s="11">
        <v>24423</v>
      </c>
      <c r="O17" s="11">
        <v>25269</v>
      </c>
    </row>
    <row r="18" spans="2:15" ht="15" customHeight="1">
      <c r="B18" s="8" t="s">
        <v>34</v>
      </c>
      <c r="C18" s="9">
        <f t="shared" si="0"/>
        <v>141718</v>
      </c>
      <c r="D18" s="11">
        <v>12368</v>
      </c>
      <c r="E18" s="11">
        <v>11156</v>
      </c>
      <c r="F18" s="11">
        <v>11834</v>
      </c>
      <c r="G18" s="11">
        <v>11701</v>
      </c>
      <c r="H18" s="11">
        <v>12112</v>
      </c>
      <c r="I18" s="11">
        <v>11613</v>
      </c>
      <c r="J18" s="11">
        <v>12021</v>
      </c>
      <c r="K18" s="11">
        <v>11906</v>
      </c>
      <c r="L18" s="11">
        <v>12138</v>
      </c>
      <c r="M18" s="11">
        <v>12488</v>
      </c>
      <c r="N18" s="11">
        <v>10417</v>
      </c>
      <c r="O18" s="11">
        <v>11964</v>
      </c>
    </row>
    <row r="19" spans="2:15" ht="15" customHeight="1">
      <c r="B19" s="8" t="s">
        <v>36</v>
      </c>
      <c r="C19" s="9">
        <f t="shared" si="0"/>
        <v>312045</v>
      </c>
      <c r="D19" s="11">
        <v>24191</v>
      </c>
      <c r="E19" s="11">
        <v>22299</v>
      </c>
      <c r="F19" s="11">
        <v>24666</v>
      </c>
      <c r="G19" s="11">
        <v>25342</v>
      </c>
      <c r="H19" s="11">
        <v>26973</v>
      </c>
      <c r="I19" s="11">
        <v>25393</v>
      </c>
      <c r="J19" s="11">
        <v>25699</v>
      </c>
      <c r="K19" s="11">
        <v>29938</v>
      </c>
      <c r="L19" s="11">
        <v>27111</v>
      </c>
      <c r="M19" s="11">
        <v>28406</v>
      </c>
      <c r="N19" s="11">
        <v>26357</v>
      </c>
      <c r="O19" s="11">
        <v>25670</v>
      </c>
    </row>
    <row r="20" spans="2:15" ht="15" customHeight="1">
      <c r="B20" s="8" t="s">
        <v>37</v>
      </c>
      <c r="C20" s="9">
        <f t="shared" si="0"/>
        <v>198446</v>
      </c>
      <c r="D20" s="11">
        <v>17465</v>
      </c>
      <c r="E20" s="11">
        <v>13943</v>
      </c>
      <c r="F20" s="11">
        <v>14353</v>
      </c>
      <c r="G20" s="11">
        <v>12682</v>
      </c>
      <c r="H20" s="11">
        <v>15386</v>
      </c>
      <c r="I20" s="11">
        <v>16891</v>
      </c>
      <c r="J20" s="11">
        <v>18138</v>
      </c>
      <c r="K20" s="11">
        <v>18409</v>
      </c>
      <c r="L20" s="11">
        <v>18265</v>
      </c>
      <c r="M20" s="11">
        <v>19266</v>
      </c>
      <c r="N20" s="11">
        <v>17020</v>
      </c>
      <c r="O20" s="11">
        <v>16628</v>
      </c>
    </row>
    <row r="21" spans="2:15" ht="15" customHeight="1">
      <c r="B21" s="8" t="s">
        <v>38</v>
      </c>
      <c r="C21" s="9">
        <f t="shared" si="0"/>
        <v>163915</v>
      </c>
      <c r="D21" s="11">
        <v>15263</v>
      </c>
      <c r="E21" s="11">
        <v>13463</v>
      </c>
      <c r="F21" s="11">
        <v>12986</v>
      </c>
      <c r="G21" s="11">
        <v>12796</v>
      </c>
      <c r="H21" s="11">
        <v>13919</v>
      </c>
      <c r="I21" s="11">
        <v>12536</v>
      </c>
      <c r="J21" s="11">
        <v>14825</v>
      </c>
      <c r="K21" s="11">
        <v>13127</v>
      </c>
      <c r="L21" s="11">
        <v>13370</v>
      </c>
      <c r="M21" s="11">
        <v>14469</v>
      </c>
      <c r="N21" s="11">
        <v>14065</v>
      </c>
      <c r="O21" s="11">
        <v>13096</v>
      </c>
    </row>
    <row r="22" spans="2:15" ht="15" customHeight="1">
      <c r="B22" s="8" t="s">
        <v>39</v>
      </c>
      <c r="C22" s="9">
        <f t="shared" si="0"/>
        <v>584202</v>
      </c>
      <c r="D22" s="11">
        <v>57359</v>
      </c>
      <c r="E22" s="11">
        <v>52100</v>
      </c>
      <c r="F22" s="11">
        <v>42294</v>
      </c>
      <c r="G22" s="11">
        <v>41600</v>
      </c>
      <c r="H22" s="11">
        <v>43326</v>
      </c>
      <c r="I22" s="11">
        <v>42963</v>
      </c>
      <c r="J22" s="11">
        <v>50524</v>
      </c>
      <c r="K22" s="11">
        <v>49465</v>
      </c>
      <c r="L22" s="11">
        <v>49933</v>
      </c>
      <c r="M22" s="11">
        <v>54189</v>
      </c>
      <c r="N22" s="11">
        <v>51363</v>
      </c>
      <c r="O22" s="11">
        <v>49086</v>
      </c>
    </row>
    <row r="23" spans="2:15" ht="15" customHeight="1">
      <c r="B23" s="8" t="s">
        <v>40</v>
      </c>
      <c r="C23" s="9">
        <f t="shared" si="0"/>
        <v>102783</v>
      </c>
      <c r="D23" s="11">
        <v>10463</v>
      </c>
      <c r="E23" s="11">
        <v>8583</v>
      </c>
      <c r="F23" s="11">
        <v>7952</v>
      </c>
      <c r="G23" s="11">
        <v>6473</v>
      </c>
      <c r="H23" s="11">
        <v>6923</v>
      </c>
      <c r="I23" s="11">
        <v>7146</v>
      </c>
      <c r="J23" s="11">
        <v>8117</v>
      </c>
      <c r="K23" s="11">
        <v>7771</v>
      </c>
      <c r="L23" s="11">
        <v>9407</v>
      </c>
      <c r="M23" s="11">
        <v>10039</v>
      </c>
      <c r="N23" s="11">
        <v>10476</v>
      </c>
      <c r="O23" s="11">
        <v>9433</v>
      </c>
    </row>
    <row r="24" spans="2:15" ht="15" customHeight="1">
      <c r="B24" s="8" t="s">
        <v>41</v>
      </c>
      <c r="C24" s="9">
        <f t="shared" si="0"/>
        <v>1522870</v>
      </c>
      <c r="D24" s="11">
        <v>139632</v>
      </c>
      <c r="E24" s="11">
        <v>121789</v>
      </c>
      <c r="F24" s="11">
        <v>123090</v>
      </c>
      <c r="G24" s="11">
        <v>107136</v>
      </c>
      <c r="H24" s="11">
        <v>115185</v>
      </c>
      <c r="I24" s="11">
        <v>105837</v>
      </c>
      <c r="J24" s="11">
        <v>126473</v>
      </c>
      <c r="K24" s="11">
        <v>133200</v>
      </c>
      <c r="L24" s="11">
        <v>119495</v>
      </c>
      <c r="M24" s="11">
        <v>141798</v>
      </c>
      <c r="N24" s="11">
        <v>137689</v>
      </c>
      <c r="O24" s="11">
        <v>151546</v>
      </c>
    </row>
    <row r="25" spans="2:15" ht="15" customHeight="1">
      <c r="B25" s="8" t="s">
        <v>44</v>
      </c>
      <c r="C25" s="9">
        <f t="shared" si="0"/>
        <v>49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49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15" customHeight="1">
      <c r="B26" s="8" t="s">
        <v>45</v>
      </c>
      <c r="C26" s="9">
        <f t="shared" si="0"/>
        <v>106</v>
      </c>
      <c r="D26" s="11">
        <v>0</v>
      </c>
      <c r="E26" s="11">
        <v>0</v>
      </c>
      <c r="F26" s="11">
        <v>0</v>
      </c>
      <c r="G26" s="11">
        <v>106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15" customHeight="1">
      <c r="B27" s="13" t="s">
        <v>48</v>
      </c>
      <c r="C27" s="9">
        <f t="shared" si="0"/>
        <v>16226</v>
      </c>
      <c r="D27" s="11">
        <v>1203</v>
      </c>
      <c r="E27" s="11">
        <v>1035</v>
      </c>
      <c r="F27" s="11">
        <v>476</v>
      </c>
      <c r="G27" s="11">
        <v>647</v>
      </c>
      <c r="H27" s="11">
        <v>682</v>
      </c>
      <c r="I27" s="11">
        <v>568</v>
      </c>
      <c r="J27" s="11">
        <v>717</v>
      </c>
      <c r="K27" s="11">
        <v>749</v>
      </c>
      <c r="L27" s="11">
        <v>868</v>
      </c>
      <c r="M27" s="11">
        <v>778</v>
      </c>
      <c r="N27" s="11">
        <v>2686</v>
      </c>
      <c r="O27" s="11">
        <v>5817</v>
      </c>
    </row>
    <row r="28" spans="2:15" ht="15" customHeight="1">
      <c r="B28" s="8" t="s">
        <v>50</v>
      </c>
      <c r="C28" s="9">
        <f t="shared" si="0"/>
        <v>30449</v>
      </c>
      <c r="D28" s="11">
        <v>1231</v>
      </c>
      <c r="E28" s="11">
        <v>1060</v>
      </c>
      <c r="F28" s="11">
        <v>1100</v>
      </c>
      <c r="G28" s="11">
        <v>1034</v>
      </c>
      <c r="H28" s="11">
        <v>1354</v>
      </c>
      <c r="I28" s="11">
        <v>3326</v>
      </c>
      <c r="J28" s="11">
        <v>7999</v>
      </c>
      <c r="K28" s="11">
        <v>7877</v>
      </c>
      <c r="L28" s="11">
        <v>2202</v>
      </c>
      <c r="M28" s="11">
        <v>1224</v>
      </c>
      <c r="N28" s="11">
        <v>985</v>
      </c>
      <c r="O28" s="11">
        <v>1057</v>
      </c>
    </row>
    <row r="29" spans="2:15" ht="15" customHeight="1">
      <c r="B29" s="8" t="s">
        <v>51</v>
      </c>
      <c r="C29" s="9">
        <f t="shared" si="0"/>
        <v>2974</v>
      </c>
      <c r="D29" s="11">
        <v>66</v>
      </c>
      <c r="E29" s="11">
        <v>140</v>
      </c>
      <c r="F29" s="11">
        <v>163</v>
      </c>
      <c r="G29" s="11">
        <v>334</v>
      </c>
      <c r="H29" s="11">
        <v>217</v>
      </c>
      <c r="I29" s="11">
        <v>112</v>
      </c>
      <c r="J29" s="11">
        <v>0</v>
      </c>
      <c r="K29" s="11">
        <v>0</v>
      </c>
      <c r="L29" s="11">
        <v>41</v>
      </c>
      <c r="M29" s="11">
        <v>337</v>
      </c>
      <c r="N29" s="11">
        <v>776</v>
      </c>
      <c r="O29" s="11">
        <v>788</v>
      </c>
    </row>
    <row r="30" spans="2:15" ht="15" customHeight="1">
      <c r="B30" s="8" t="s">
        <v>53</v>
      </c>
      <c r="C30" s="9">
        <f t="shared" si="0"/>
        <v>1383862</v>
      </c>
      <c r="D30" s="11">
        <v>122117</v>
      </c>
      <c r="E30" s="11">
        <v>107827</v>
      </c>
      <c r="F30" s="11">
        <v>113272</v>
      </c>
      <c r="G30" s="11">
        <v>104003</v>
      </c>
      <c r="H30" s="11">
        <v>110169</v>
      </c>
      <c r="I30" s="11">
        <v>105875</v>
      </c>
      <c r="J30" s="11">
        <v>125947</v>
      </c>
      <c r="K30" s="11">
        <v>119997</v>
      </c>
      <c r="L30" s="11">
        <v>110836</v>
      </c>
      <c r="M30" s="11">
        <v>120083</v>
      </c>
      <c r="N30" s="11">
        <v>114330</v>
      </c>
      <c r="O30" s="11">
        <v>129406</v>
      </c>
    </row>
    <row r="31" spans="2:15" ht="15" customHeight="1" thickBot="1">
      <c r="B31" s="19" t="s">
        <v>54</v>
      </c>
      <c r="C31" s="15">
        <f t="shared" si="0"/>
        <v>96473</v>
      </c>
      <c r="D31" s="16">
        <v>9021</v>
      </c>
      <c r="E31" s="16">
        <v>7213</v>
      </c>
      <c r="F31" s="16">
        <v>8073</v>
      </c>
      <c r="G31" s="16">
        <v>7288</v>
      </c>
      <c r="H31" s="16">
        <v>7791</v>
      </c>
      <c r="I31" s="16">
        <v>7777</v>
      </c>
      <c r="J31" s="16">
        <v>8448</v>
      </c>
      <c r="K31" s="16">
        <v>8918</v>
      </c>
      <c r="L31" s="16">
        <v>8061</v>
      </c>
      <c r="M31" s="16">
        <v>8282</v>
      </c>
      <c r="N31" s="16">
        <v>8025</v>
      </c>
      <c r="O31" s="16">
        <v>7576</v>
      </c>
    </row>
    <row r="32" spans="2:15" ht="15" customHeight="1">
      <c r="B32" s="18" t="s">
        <v>65</v>
      </c>
    </row>
    <row r="33" spans="2:2" ht="15" customHeight="1">
      <c r="B33" s="18" t="s">
        <v>66</v>
      </c>
    </row>
    <row r="34" spans="2:2" ht="15" customHeight="1"/>
    <row r="35" spans="2:2" ht="15" customHeight="1"/>
    <row r="36" spans="2:2" ht="15" customHeight="1"/>
    <row r="37" spans="2:2" ht="15" customHeight="1"/>
    <row r="38" spans="2:2" ht="15" customHeight="1"/>
    <row r="39" spans="2:2" ht="15" customHeight="1"/>
    <row r="40" spans="2:2" ht="15" customHeight="1"/>
    <row r="41" spans="2:2" ht="15" customHeight="1"/>
    <row r="42" spans="2:2" ht="15" customHeight="1"/>
    <row r="43" spans="2:2" ht="15" customHeight="1"/>
    <row r="44" spans="2:2" ht="15" customHeight="1"/>
    <row r="45" spans="2:2" ht="15" customHeight="1"/>
    <row r="46" spans="2:2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4"/>
  <sheetViews>
    <sheetView showRowColHeaders="0" zoomScale="80" zoomScaleNormal="80" workbookViewId="0">
      <selection activeCell="O53" sqref="O53"/>
    </sheetView>
  </sheetViews>
  <sheetFormatPr baseColWidth="10" defaultColWidth="11.44140625" defaultRowHeight="15"/>
  <cols>
    <col min="1" max="1" width="2.6640625" style="2" customWidth="1"/>
    <col min="2" max="2" width="33.88671875" style="2" customWidth="1"/>
    <col min="3" max="3" width="12.6640625" style="2" customWidth="1"/>
    <col min="4" max="15" width="11.664062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80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/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60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39" si="0">SUM(D6:O6)</f>
        <v>6755146</v>
      </c>
      <c r="D6" s="4">
        <f t="shared" ref="D6:O6" si="1">+SUM(D7:D39)</f>
        <v>587654</v>
      </c>
      <c r="E6" s="4">
        <f t="shared" si="1"/>
        <v>523887</v>
      </c>
      <c r="F6" s="4">
        <f t="shared" si="1"/>
        <v>556860</v>
      </c>
      <c r="G6" s="4">
        <f t="shared" si="1"/>
        <v>512586</v>
      </c>
      <c r="H6" s="4">
        <f t="shared" si="1"/>
        <v>536968</v>
      </c>
      <c r="I6" s="4">
        <f t="shared" si="1"/>
        <v>514442</v>
      </c>
      <c r="J6" s="4">
        <f t="shared" si="1"/>
        <v>633967</v>
      </c>
      <c r="K6" s="4">
        <f t="shared" si="1"/>
        <v>614555</v>
      </c>
      <c r="L6" s="4">
        <f t="shared" si="1"/>
        <v>563079</v>
      </c>
      <c r="M6" s="4">
        <f t="shared" si="1"/>
        <v>581019</v>
      </c>
      <c r="N6" s="4">
        <f t="shared" si="1"/>
        <v>551469</v>
      </c>
      <c r="O6" s="4">
        <f t="shared" si="1"/>
        <v>578660</v>
      </c>
    </row>
    <row r="7" spans="1:15" ht="15" customHeight="1">
      <c r="B7" s="5" t="s">
        <v>13</v>
      </c>
      <c r="C7" s="6">
        <f t="shared" si="0"/>
        <v>9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9</v>
      </c>
      <c r="O7" s="7">
        <v>0</v>
      </c>
    </row>
    <row r="8" spans="1:15" ht="15" customHeight="1">
      <c r="B8" s="8" t="s">
        <v>15</v>
      </c>
      <c r="C8" s="9">
        <f t="shared" si="0"/>
        <v>68841</v>
      </c>
      <c r="D8" s="10">
        <v>6755</v>
      </c>
      <c r="E8" s="10">
        <v>6189</v>
      </c>
      <c r="F8" s="10">
        <v>4291</v>
      </c>
      <c r="G8" s="10">
        <v>5918</v>
      </c>
      <c r="H8" s="10">
        <v>5543</v>
      </c>
      <c r="I8" s="10">
        <v>4305</v>
      </c>
      <c r="J8" s="10">
        <v>6313</v>
      </c>
      <c r="K8" s="10">
        <v>5492</v>
      </c>
      <c r="L8" s="10">
        <v>5928</v>
      </c>
      <c r="M8" s="11">
        <v>6229</v>
      </c>
      <c r="N8" s="11">
        <v>5625</v>
      </c>
      <c r="O8" s="11">
        <v>6253</v>
      </c>
    </row>
    <row r="9" spans="1:15" ht="15" customHeight="1">
      <c r="B9" s="12" t="s">
        <v>18</v>
      </c>
      <c r="C9" s="9">
        <f t="shared" si="0"/>
        <v>72578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0">
        <v>3890</v>
      </c>
      <c r="J9" s="10">
        <v>11560</v>
      </c>
      <c r="K9" s="10">
        <v>12896</v>
      </c>
      <c r="L9" s="10">
        <v>10559</v>
      </c>
      <c r="M9" s="11">
        <v>11652</v>
      </c>
      <c r="N9" s="11">
        <v>11066</v>
      </c>
      <c r="O9" s="11">
        <v>10955</v>
      </c>
    </row>
    <row r="10" spans="1:15" ht="15" customHeight="1">
      <c r="B10" s="8" t="s">
        <v>19</v>
      </c>
      <c r="C10" s="9">
        <f t="shared" si="0"/>
        <v>113543</v>
      </c>
      <c r="D10" s="10">
        <v>11451</v>
      </c>
      <c r="E10" s="10">
        <v>9978</v>
      </c>
      <c r="F10" s="10">
        <v>10647</v>
      </c>
      <c r="G10" s="10">
        <v>9117</v>
      </c>
      <c r="H10" s="10">
        <v>9109</v>
      </c>
      <c r="I10" s="10">
        <v>7785</v>
      </c>
      <c r="J10" s="10">
        <v>9214</v>
      </c>
      <c r="K10" s="10">
        <v>9138</v>
      </c>
      <c r="L10" s="10">
        <v>8567</v>
      </c>
      <c r="M10" s="11">
        <v>9371</v>
      </c>
      <c r="N10" s="11">
        <v>9318</v>
      </c>
      <c r="O10" s="11">
        <v>9848</v>
      </c>
    </row>
    <row r="11" spans="1:15" ht="15" customHeight="1">
      <c r="B11" s="8" t="s">
        <v>21</v>
      </c>
      <c r="C11" s="9">
        <f t="shared" si="0"/>
        <v>19045</v>
      </c>
      <c r="D11" s="10">
        <v>1812</v>
      </c>
      <c r="E11" s="10">
        <v>881</v>
      </c>
      <c r="F11" s="10">
        <v>972</v>
      </c>
      <c r="G11" s="10">
        <v>734</v>
      </c>
      <c r="H11" s="10">
        <v>1741</v>
      </c>
      <c r="I11" s="10">
        <v>2429</v>
      </c>
      <c r="J11" s="10">
        <v>2446</v>
      </c>
      <c r="K11" s="10">
        <v>1857</v>
      </c>
      <c r="L11" s="10">
        <v>1555</v>
      </c>
      <c r="M11" s="11">
        <v>1558</v>
      </c>
      <c r="N11" s="11">
        <v>1404</v>
      </c>
      <c r="O11" s="11">
        <v>1656</v>
      </c>
    </row>
    <row r="12" spans="1:15" ht="15" customHeight="1">
      <c r="B12" s="8" t="s">
        <v>22</v>
      </c>
      <c r="C12" s="9">
        <f t="shared" si="0"/>
        <v>117774</v>
      </c>
      <c r="D12" s="10">
        <v>9847</v>
      </c>
      <c r="E12" s="10">
        <v>8270</v>
      </c>
      <c r="F12" s="10">
        <v>9515</v>
      </c>
      <c r="G12" s="10">
        <v>9136</v>
      </c>
      <c r="H12" s="10">
        <v>10914</v>
      </c>
      <c r="I12" s="10">
        <v>9732</v>
      </c>
      <c r="J12" s="10">
        <v>10031</v>
      </c>
      <c r="K12" s="10">
        <v>10658</v>
      </c>
      <c r="L12" s="10">
        <v>10343</v>
      </c>
      <c r="M12" s="11">
        <v>10574</v>
      </c>
      <c r="N12" s="11">
        <v>9570</v>
      </c>
      <c r="O12" s="11">
        <v>9184</v>
      </c>
    </row>
    <row r="13" spans="1:15" ht="15" customHeight="1">
      <c r="B13" s="8" t="s">
        <v>23</v>
      </c>
      <c r="C13" s="9">
        <f t="shared" si="0"/>
        <v>56476</v>
      </c>
      <c r="D13" s="10">
        <v>4529</v>
      </c>
      <c r="E13" s="10">
        <v>4295</v>
      </c>
      <c r="F13" s="10">
        <v>4854</v>
      </c>
      <c r="G13" s="10">
        <v>4829</v>
      </c>
      <c r="H13" s="10">
        <v>5037</v>
      </c>
      <c r="I13" s="10">
        <v>4851</v>
      </c>
      <c r="J13" s="10">
        <v>5240</v>
      </c>
      <c r="K13" s="10">
        <v>4935</v>
      </c>
      <c r="L13" s="10">
        <v>4177</v>
      </c>
      <c r="M13" s="11">
        <v>4368</v>
      </c>
      <c r="N13" s="11">
        <v>4757</v>
      </c>
      <c r="O13" s="11">
        <v>4604</v>
      </c>
    </row>
    <row r="14" spans="1:15" ht="15" customHeight="1">
      <c r="B14" s="8" t="s">
        <v>25</v>
      </c>
      <c r="C14" s="9">
        <f t="shared" si="0"/>
        <v>101949</v>
      </c>
      <c r="D14" s="10">
        <v>9078</v>
      </c>
      <c r="E14" s="10">
        <v>7165</v>
      </c>
      <c r="F14" s="10">
        <v>7068</v>
      </c>
      <c r="G14" s="10">
        <v>6728</v>
      </c>
      <c r="H14" s="10">
        <v>7089</v>
      </c>
      <c r="I14" s="10">
        <v>7236</v>
      </c>
      <c r="J14" s="10">
        <v>10779</v>
      </c>
      <c r="K14" s="10">
        <v>11435</v>
      </c>
      <c r="L14" s="10">
        <v>9500</v>
      </c>
      <c r="M14" s="11">
        <v>9857</v>
      </c>
      <c r="N14" s="11">
        <v>7378</v>
      </c>
      <c r="O14" s="11">
        <v>8636</v>
      </c>
    </row>
    <row r="15" spans="1:15" ht="15" customHeight="1">
      <c r="B15" s="12" t="s">
        <v>26</v>
      </c>
      <c r="C15" s="9">
        <f t="shared" si="0"/>
        <v>74284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0">
        <v>2792</v>
      </c>
      <c r="J15" s="10">
        <v>14017</v>
      </c>
      <c r="K15" s="10">
        <v>10203</v>
      </c>
      <c r="L15" s="10">
        <v>11804</v>
      </c>
      <c r="M15" s="11">
        <v>12508</v>
      </c>
      <c r="N15" s="11">
        <v>11397</v>
      </c>
      <c r="O15" s="11">
        <v>11563</v>
      </c>
    </row>
    <row r="16" spans="1:15" ht="15" customHeight="1">
      <c r="B16" s="8" t="s">
        <v>28</v>
      </c>
      <c r="C16" s="9">
        <f t="shared" si="0"/>
        <v>260916</v>
      </c>
      <c r="D16" s="10">
        <v>22386</v>
      </c>
      <c r="E16" s="10">
        <v>20681</v>
      </c>
      <c r="F16" s="10">
        <v>22286</v>
      </c>
      <c r="G16" s="10">
        <v>19218</v>
      </c>
      <c r="H16" s="10">
        <v>20296</v>
      </c>
      <c r="I16" s="10">
        <v>21114</v>
      </c>
      <c r="J16" s="10">
        <v>22716</v>
      </c>
      <c r="K16" s="10">
        <v>24009</v>
      </c>
      <c r="L16" s="10">
        <v>22006</v>
      </c>
      <c r="M16" s="11">
        <v>22304</v>
      </c>
      <c r="N16" s="11">
        <v>21787</v>
      </c>
      <c r="O16" s="11">
        <v>22113</v>
      </c>
    </row>
    <row r="17" spans="2:15" ht="15" customHeight="1">
      <c r="B17" s="8" t="s">
        <v>29</v>
      </c>
      <c r="C17" s="9">
        <f t="shared" si="0"/>
        <v>363</v>
      </c>
      <c r="D17" s="10">
        <v>24</v>
      </c>
      <c r="E17" s="10">
        <v>34</v>
      </c>
      <c r="F17" s="10">
        <v>43</v>
      </c>
      <c r="G17" s="10">
        <v>18</v>
      </c>
      <c r="H17" s="10">
        <v>48</v>
      </c>
      <c r="I17" s="10">
        <v>25</v>
      </c>
      <c r="J17" s="10">
        <v>30</v>
      </c>
      <c r="K17" s="10">
        <v>28</v>
      </c>
      <c r="L17" s="10">
        <v>40</v>
      </c>
      <c r="M17" s="11">
        <v>35</v>
      </c>
      <c r="N17" s="11">
        <v>12</v>
      </c>
      <c r="O17" s="11">
        <v>26</v>
      </c>
    </row>
    <row r="18" spans="2:15" ht="15" customHeight="1">
      <c r="B18" s="8" t="s">
        <v>31</v>
      </c>
      <c r="C18" s="9">
        <f t="shared" si="0"/>
        <v>188026</v>
      </c>
      <c r="D18" s="10">
        <v>15680</v>
      </c>
      <c r="E18" s="10">
        <v>15678</v>
      </c>
      <c r="F18" s="10">
        <v>16729</v>
      </c>
      <c r="G18" s="10">
        <v>14343</v>
      </c>
      <c r="H18" s="10">
        <v>16781</v>
      </c>
      <c r="I18" s="10">
        <v>14874</v>
      </c>
      <c r="J18" s="10">
        <v>16930</v>
      </c>
      <c r="K18" s="10">
        <v>15911</v>
      </c>
      <c r="L18" s="10">
        <v>13588</v>
      </c>
      <c r="M18" s="11">
        <v>15397</v>
      </c>
      <c r="N18" s="11">
        <v>16101</v>
      </c>
      <c r="O18" s="11">
        <v>16014</v>
      </c>
    </row>
    <row r="19" spans="2:15" ht="15" customHeight="1">
      <c r="B19" s="8" t="s">
        <v>32</v>
      </c>
      <c r="C19" s="9">
        <f t="shared" si="0"/>
        <v>102232</v>
      </c>
      <c r="D19" s="10">
        <v>19716</v>
      </c>
      <c r="E19" s="10">
        <v>12856</v>
      </c>
      <c r="F19" s="10">
        <v>10160</v>
      </c>
      <c r="G19" s="10">
        <v>9544</v>
      </c>
      <c r="H19" s="10">
        <v>10221</v>
      </c>
      <c r="I19" s="10">
        <v>10017</v>
      </c>
      <c r="J19" s="10">
        <v>10566</v>
      </c>
      <c r="K19" s="10">
        <v>8498</v>
      </c>
      <c r="L19" s="10">
        <v>1705</v>
      </c>
      <c r="M19" s="11">
        <v>2036</v>
      </c>
      <c r="N19" s="11">
        <v>1289</v>
      </c>
      <c r="O19" s="11">
        <v>5624</v>
      </c>
    </row>
    <row r="20" spans="2:15" ht="15" customHeight="1">
      <c r="B20" s="8" t="s">
        <v>33</v>
      </c>
      <c r="C20" s="9">
        <f t="shared" si="0"/>
        <v>303157</v>
      </c>
      <c r="D20" s="10">
        <v>26668</v>
      </c>
      <c r="E20" s="10">
        <v>25566</v>
      </c>
      <c r="F20" s="10">
        <v>26524</v>
      </c>
      <c r="G20" s="10">
        <v>24073</v>
      </c>
      <c r="H20" s="10">
        <v>26775</v>
      </c>
      <c r="I20" s="10">
        <v>25662</v>
      </c>
      <c r="J20" s="10">
        <v>28588</v>
      </c>
      <c r="K20" s="10">
        <v>25537</v>
      </c>
      <c r="L20" s="10">
        <v>21861</v>
      </c>
      <c r="M20" s="11">
        <v>25113</v>
      </c>
      <c r="N20" s="11">
        <v>23585</v>
      </c>
      <c r="O20" s="11">
        <v>23205</v>
      </c>
    </row>
    <row r="21" spans="2:15" ht="15" customHeight="1">
      <c r="B21" s="8" t="s">
        <v>34</v>
      </c>
      <c r="C21" s="9">
        <f t="shared" si="0"/>
        <v>132642</v>
      </c>
      <c r="D21" s="10">
        <v>11679</v>
      </c>
      <c r="E21" s="10">
        <v>11098</v>
      </c>
      <c r="F21" s="10">
        <v>12570</v>
      </c>
      <c r="G21" s="10">
        <v>11231</v>
      </c>
      <c r="H21" s="10">
        <v>12076</v>
      </c>
      <c r="I21" s="10">
        <v>10709</v>
      </c>
      <c r="J21" s="10">
        <v>10975</v>
      </c>
      <c r="K21" s="10">
        <v>10296</v>
      </c>
      <c r="L21" s="10">
        <v>10350</v>
      </c>
      <c r="M21" s="11">
        <v>10720</v>
      </c>
      <c r="N21" s="11">
        <v>10318</v>
      </c>
      <c r="O21" s="11">
        <v>10620</v>
      </c>
    </row>
    <row r="22" spans="2:15" ht="15" customHeight="1">
      <c r="B22" s="8" t="s">
        <v>36</v>
      </c>
      <c r="C22" s="9">
        <f t="shared" si="0"/>
        <v>296094</v>
      </c>
      <c r="D22" s="10">
        <v>30019</v>
      </c>
      <c r="E22" s="10">
        <v>25195</v>
      </c>
      <c r="F22" s="10">
        <v>24377</v>
      </c>
      <c r="G22" s="10">
        <v>24147</v>
      </c>
      <c r="H22" s="10">
        <v>24404</v>
      </c>
      <c r="I22" s="10">
        <v>24859</v>
      </c>
      <c r="J22" s="10">
        <v>26043</v>
      </c>
      <c r="K22" s="10">
        <v>28379</v>
      </c>
      <c r="L22" s="10">
        <v>24763</v>
      </c>
      <c r="M22" s="11">
        <v>24597</v>
      </c>
      <c r="N22" s="11">
        <v>19399</v>
      </c>
      <c r="O22" s="11">
        <v>19912</v>
      </c>
    </row>
    <row r="23" spans="2:15" ht="15" customHeight="1">
      <c r="B23" s="8" t="s">
        <v>37</v>
      </c>
      <c r="C23" s="9">
        <f t="shared" si="0"/>
        <v>221752</v>
      </c>
      <c r="D23" s="10">
        <v>18275</v>
      </c>
      <c r="E23" s="10">
        <v>16100</v>
      </c>
      <c r="F23" s="10">
        <v>17486</v>
      </c>
      <c r="G23" s="10">
        <v>17581</v>
      </c>
      <c r="H23" s="10">
        <v>19124</v>
      </c>
      <c r="I23" s="10">
        <v>18722</v>
      </c>
      <c r="J23" s="10">
        <v>19608</v>
      </c>
      <c r="K23" s="10">
        <v>20502</v>
      </c>
      <c r="L23" s="10">
        <v>19716</v>
      </c>
      <c r="M23" s="11">
        <v>20068</v>
      </c>
      <c r="N23" s="11">
        <v>17312</v>
      </c>
      <c r="O23" s="11">
        <v>17258</v>
      </c>
    </row>
    <row r="24" spans="2:15" ht="15" customHeight="1">
      <c r="B24" s="8" t="s">
        <v>38</v>
      </c>
      <c r="C24" s="9">
        <f t="shared" si="0"/>
        <v>156085</v>
      </c>
      <c r="D24" s="10">
        <v>14067</v>
      </c>
      <c r="E24" s="10">
        <v>13203</v>
      </c>
      <c r="F24" s="10">
        <v>14026</v>
      </c>
      <c r="G24" s="10">
        <v>12431</v>
      </c>
      <c r="H24" s="10">
        <v>13475</v>
      </c>
      <c r="I24" s="10">
        <v>10144</v>
      </c>
      <c r="J24" s="10">
        <v>14117</v>
      </c>
      <c r="K24" s="10">
        <v>13431</v>
      </c>
      <c r="L24" s="10">
        <v>12744</v>
      </c>
      <c r="M24" s="11">
        <v>13732</v>
      </c>
      <c r="N24" s="11">
        <v>12114</v>
      </c>
      <c r="O24" s="11">
        <v>12601</v>
      </c>
    </row>
    <row r="25" spans="2:15" ht="15" customHeight="1">
      <c r="B25" s="8" t="s">
        <v>39</v>
      </c>
      <c r="C25" s="9">
        <f t="shared" si="0"/>
        <v>592419</v>
      </c>
      <c r="D25" s="10">
        <v>49207</v>
      </c>
      <c r="E25" s="10">
        <v>49389</v>
      </c>
      <c r="F25" s="10">
        <v>50588</v>
      </c>
      <c r="G25" s="10">
        <v>42788</v>
      </c>
      <c r="H25" s="10">
        <v>46993</v>
      </c>
      <c r="I25" s="10">
        <v>45612</v>
      </c>
      <c r="J25" s="10">
        <v>52846</v>
      </c>
      <c r="K25" s="10">
        <v>50359</v>
      </c>
      <c r="L25" s="10">
        <v>48675</v>
      </c>
      <c r="M25" s="11">
        <v>50316</v>
      </c>
      <c r="N25" s="11">
        <v>47453</v>
      </c>
      <c r="O25" s="11">
        <v>58193</v>
      </c>
    </row>
    <row r="26" spans="2:15" ht="15" customHeight="1">
      <c r="B26" s="8" t="s">
        <v>40</v>
      </c>
      <c r="C26" s="9">
        <f t="shared" si="0"/>
        <v>113510</v>
      </c>
      <c r="D26" s="10">
        <v>10686</v>
      </c>
      <c r="E26" s="10">
        <v>9203</v>
      </c>
      <c r="F26" s="10">
        <v>10324</v>
      </c>
      <c r="G26" s="10">
        <v>9053</v>
      </c>
      <c r="H26" s="10">
        <v>10022</v>
      </c>
      <c r="I26" s="10">
        <v>7593</v>
      </c>
      <c r="J26" s="10">
        <v>9125</v>
      </c>
      <c r="K26" s="10">
        <v>8653</v>
      </c>
      <c r="L26" s="10">
        <v>10054</v>
      </c>
      <c r="M26" s="11">
        <v>8836</v>
      </c>
      <c r="N26" s="11">
        <v>9750</v>
      </c>
      <c r="O26" s="11">
        <v>10211</v>
      </c>
    </row>
    <row r="27" spans="2:15" ht="15" customHeight="1">
      <c r="B27" s="8" t="s">
        <v>41</v>
      </c>
      <c r="C27" s="9">
        <f t="shared" si="0"/>
        <v>1956253</v>
      </c>
      <c r="D27" s="10">
        <v>172126</v>
      </c>
      <c r="E27" s="10">
        <v>156121</v>
      </c>
      <c r="F27" s="10">
        <v>164968</v>
      </c>
      <c r="G27" s="10">
        <v>156904</v>
      </c>
      <c r="H27" s="10">
        <v>154414</v>
      </c>
      <c r="I27" s="10">
        <v>141492</v>
      </c>
      <c r="J27" s="10">
        <v>174889</v>
      </c>
      <c r="K27" s="10">
        <v>167212</v>
      </c>
      <c r="L27" s="10">
        <v>164289</v>
      </c>
      <c r="M27" s="11">
        <v>166662</v>
      </c>
      <c r="N27" s="11">
        <v>170151</v>
      </c>
      <c r="O27" s="11">
        <v>167025</v>
      </c>
    </row>
    <row r="28" spans="2:15" ht="15" customHeight="1">
      <c r="B28" s="8" t="s">
        <v>44</v>
      </c>
      <c r="C28" s="9">
        <f t="shared" si="0"/>
        <v>40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0">
        <v>11</v>
      </c>
      <c r="J28" s="11">
        <v>0</v>
      </c>
      <c r="K28" s="11">
        <v>0</v>
      </c>
      <c r="L28" s="11">
        <v>0</v>
      </c>
      <c r="M28" s="11">
        <v>2</v>
      </c>
      <c r="N28" s="11">
        <v>0</v>
      </c>
      <c r="O28" s="11">
        <v>27</v>
      </c>
    </row>
    <row r="29" spans="2:15" ht="15" customHeight="1">
      <c r="B29" s="8" t="s">
        <v>45</v>
      </c>
      <c r="C29" s="9">
        <f t="shared" si="0"/>
        <v>623</v>
      </c>
      <c r="D29" s="11">
        <v>0</v>
      </c>
      <c r="E29" s="11">
        <v>0</v>
      </c>
      <c r="F29" s="10">
        <v>49</v>
      </c>
      <c r="G29" s="10">
        <v>258</v>
      </c>
      <c r="H29" s="11">
        <v>0</v>
      </c>
      <c r="I29" s="11">
        <v>0</v>
      </c>
      <c r="J29" s="11">
        <v>0</v>
      </c>
      <c r="K29" s="11">
        <v>0</v>
      </c>
      <c r="L29" s="10">
        <v>117</v>
      </c>
      <c r="M29" s="11">
        <v>0</v>
      </c>
      <c r="N29" s="11">
        <v>167</v>
      </c>
      <c r="O29" s="11">
        <v>32</v>
      </c>
    </row>
    <row r="30" spans="2:15" ht="15" customHeight="1">
      <c r="B30" s="12" t="s">
        <v>46</v>
      </c>
      <c r="C30" s="9">
        <f t="shared" si="0"/>
        <v>2357</v>
      </c>
      <c r="D30" s="11">
        <v>0</v>
      </c>
      <c r="E30" s="10">
        <v>60</v>
      </c>
      <c r="F30" s="10">
        <v>164</v>
      </c>
      <c r="G30" s="10">
        <v>184</v>
      </c>
      <c r="H30" s="10">
        <v>193</v>
      </c>
      <c r="I30" s="10">
        <v>184</v>
      </c>
      <c r="J30" s="10">
        <v>287</v>
      </c>
      <c r="K30" s="10">
        <v>266</v>
      </c>
      <c r="L30" s="10">
        <v>218</v>
      </c>
      <c r="M30" s="11">
        <v>255</v>
      </c>
      <c r="N30" s="11">
        <v>289</v>
      </c>
      <c r="O30" s="11">
        <v>257</v>
      </c>
    </row>
    <row r="31" spans="2:15" ht="15" customHeight="1">
      <c r="B31" s="13" t="s">
        <v>48</v>
      </c>
      <c r="C31" s="9">
        <f t="shared" si="0"/>
        <v>65892</v>
      </c>
      <c r="D31" s="10">
        <v>8622</v>
      </c>
      <c r="E31" s="10">
        <v>8296</v>
      </c>
      <c r="F31" s="10">
        <v>6317</v>
      </c>
      <c r="G31" s="10">
        <v>4515</v>
      </c>
      <c r="H31" s="10">
        <v>3152</v>
      </c>
      <c r="I31" s="10">
        <v>4319</v>
      </c>
      <c r="J31" s="10">
        <v>7550</v>
      </c>
      <c r="K31" s="10">
        <v>4539</v>
      </c>
      <c r="L31" s="10">
        <v>4144</v>
      </c>
      <c r="M31" s="11">
        <v>4073</v>
      </c>
      <c r="N31" s="11">
        <v>3560</v>
      </c>
      <c r="O31" s="11">
        <v>6805</v>
      </c>
    </row>
    <row r="32" spans="2:15" ht="15" customHeight="1">
      <c r="B32" s="8" t="s">
        <v>50</v>
      </c>
      <c r="C32" s="9">
        <f t="shared" si="0"/>
        <v>31455</v>
      </c>
      <c r="D32" s="10">
        <v>1346</v>
      </c>
      <c r="E32" s="10">
        <v>1003</v>
      </c>
      <c r="F32" s="10">
        <v>1074</v>
      </c>
      <c r="G32" s="10">
        <v>1329</v>
      </c>
      <c r="H32" s="10">
        <v>1854</v>
      </c>
      <c r="I32" s="10">
        <v>3348</v>
      </c>
      <c r="J32" s="10">
        <v>7877</v>
      </c>
      <c r="K32" s="10">
        <v>8047</v>
      </c>
      <c r="L32" s="10">
        <v>2184</v>
      </c>
      <c r="M32" s="11">
        <v>1027</v>
      </c>
      <c r="N32" s="11">
        <v>1043</v>
      </c>
      <c r="O32" s="11">
        <v>1323</v>
      </c>
    </row>
    <row r="33" spans="2:15" ht="15" customHeight="1">
      <c r="B33" s="8" t="s">
        <v>51</v>
      </c>
      <c r="C33" s="9">
        <f t="shared" si="0"/>
        <v>1290</v>
      </c>
      <c r="D33" s="10">
        <v>584</v>
      </c>
      <c r="E33" s="11">
        <v>0</v>
      </c>
      <c r="F33" s="10">
        <v>277</v>
      </c>
      <c r="G33" s="10">
        <v>137</v>
      </c>
      <c r="H33" s="10">
        <v>123</v>
      </c>
      <c r="I33" s="11">
        <v>0</v>
      </c>
      <c r="J33" s="11">
        <v>0</v>
      </c>
      <c r="K33" s="11">
        <v>0</v>
      </c>
      <c r="L33" s="11">
        <v>0</v>
      </c>
      <c r="M33" s="11">
        <v>169</v>
      </c>
      <c r="N33" s="11">
        <v>0</v>
      </c>
      <c r="O33" s="11">
        <v>0</v>
      </c>
    </row>
    <row r="34" spans="2:15" ht="15" customHeight="1">
      <c r="B34" s="12" t="s">
        <v>52</v>
      </c>
      <c r="C34" s="9">
        <f t="shared" si="0"/>
        <v>38675</v>
      </c>
      <c r="D34" s="11">
        <v>0</v>
      </c>
      <c r="E34" s="10">
        <v>2997</v>
      </c>
      <c r="F34" s="10">
        <v>3869</v>
      </c>
      <c r="G34" s="10">
        <v>3433</v>
      </c>
      <c r="H34" s="10">
        <v>4260</v>
      </c>
      <c r="I34" s="10">
        <v>4088</v>
      </c>
      <c r="J34" s="10">
        <v>3261</v>
      </c>
      <c r="K34" s="10">
        <v>3216</v>
      </c>
      <c r="L34" s="10">
        <v>3208</v>
      </c>
      <c r="M34" s="11">
        <v>3659</v>
      </c>
      <c r="N34" s="11">
        <v>3643</v>
      </c>
      <c r="O34" s="11">
        <v>3041</v>
      </c>
    </row>
    <row r="35" spans="2:15" ht="15" customHeight="1">
      <c r="B35" s="8" t="s">
        <v>53</v>
      </c>
      <c r="C35" s="9">
        <f t="shared" si="0"/>
        <v>1446767</v>
      </c>
      <c r="D35" s="10">
        <v>134319</v>
      </c>
      <c r="E35" s="10">
        <v>108158</v>
      </c>
      <c r="F35" s="10">
        <v>118615</v>
      </c>
      <c r="G35" s="10">
        <v>108599</v>
      </c>
      <c r="H35" s="10">
        <v>113840</v>
      </c>
      <c r="I35" s="10">
        <v>109433</v>
      </c>
      <c r="J35" s="10">
        <v>136492</v>
      </c>
      <c r="K35" s="10">
        <v>138692</v>
      </c>
      <c r="L35" s="10">
        <v>119687</v>
      </c>
      <c r="M35" s="11">
        <v>123966</v>
      </c>
      <c r="N35" s="11">
        <v>112881</v>
      </c>
      <c r="O35" s="11">
        <v>122085</v>
      </c>
    </row>
    <row r="36" spans="2:15" ht="15" customHeight="1">
      <c r="B36" s="8" t="s">
        <v>54</v>
      </c>
      <c r="C36" s="9">
        <f t="shared" si="0"/>
        <v>99467</v>
      </c>
      <c r="D36" s="10">
        <v>8604</v>
      </c>
      <c r="E36" s="10">
        <v>7306</v>
      </c>
      <c r="F36" s="10">
        <v>8404</v>
      </c>
      <c r="G36" s="10">
        <v>8339</v>
      </c>
      <c r="H36" s="10">
        <v>8720</v>
      </c>
      <c r="I36" s="10">
        <v>8290</v>
      </c>
      <c r="J36" s="10">
        <v>8869</v>
      </c>
      <c r="K36" s="10">
        <v>8657</v>
      </c>
      <c r="L36" s="10">
        <v>8208</v>
      </c>
      <c r="M36" s="11">
        <v>8491</v>
      </c>
      <c r="N36" s="11">
        <v>7888</v>
      </c>
      <c r="O36" s="11">
        <v>7691</v>
      </c>
    </row>
    <row r="37" spans="2:15" ht="15" customHeight="1">
      <c r="B37" s="12" t="s">
        <v>55</v>
      </c>
      <c r="C37" s="9">
        <f t="shared" si="0"/>
        <v>522</v>
      </c>
      <c r="D37" s="10">
        <v>174</v>
      </c>
      <c r="E37" s="10">
        <v>174</v>
      </c>
      <c r="F37" s="10">
        <v>174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2:15" ht="15" customHeight="1">
      <c r="B38" s="8" t="s">
        <v>56</v>
      </c>
      <c r="C38" s="9">
        <f t="shared" si="0"/>
        <v>696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261</v>
      </c>
      <c r="N38" s="11">
        <v>261</v>
      </c>
      <c r="O38" s="11">
        <v>174</v>
      </c>
    </row>
    <row r="39" spans="2:15" ht="15" customHeight="1" thickBot="1">
      <c r="B39" s="14" t="s">
        <v>57</v>
      </c>
      <c r="C39" s="15">
        <f t="shared" si="0"/>
        <v>119414</v>
      </c>
      <c r="D39" s="16">
        <v>0</v>
      </c>
      <c r="E39" s="17">
        <v>3991</v>
      </c>
      <c r="F39" s="17">
        <v>10489</v>
      </c>
      <c r="G39" s="17">
        <v>7999</v>
      </c>
      <c r="H39" s="17">
        <v>10764</v>
      </c>
      <c r="I39" s="17">
        <v>10926</v>
      </c>
      <c r="J39" s="17">
        <v>13598</v>
      </c>
      <c r="K39" s="17">
        <v>11709</v>
      </c>
      <c r="L39" s="17">
        <v>13089</v>
      </c>
      <c r="M39" s="16">
        <v>13183</v>
      </c>
      <c r="N39" s="16">
        <v>11942</v>
      </c>
      <c r="O39" s="16">
        <v>11724</v>
      </c>
    </row>
    <row r="40" spans="2:15" ht="15" customHeight="1">
      <c r="B40" s="18" t="s">
        <v>65</v>
      </c>
    </row>
    <row r="41" spans="2:15" ht="15" customHeight="1">
      <c r="B41" s="18" t="s">
        <v>66</v>
      </c>
    </row>
    <row r="42" spans="2:15" ht="15" customHeight="1"/>
    <row r="43" spans="2:15" ht="15" customHeight="1"/>
    <row r="44" spans="2:15" ht="15" customHeight="1"/>
    <row r="45" spans="2:15" ht="15" customHeight="1"/>
    <row r="46" spans="2:15" ht="15" customHeight="1"/>
    <row r="47" spans="2:15" ht="15" customHeight="1"/>
    <row r="48" spans="2:1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5"/>
  <sheetViews>
    <sheetView showRowColHeaders="0" zoomScale="80" zoomScaleNormal="80" workbookViewId="0">
      <selection activeCell="L47" sqref="L47"/>
    </sheetView>
  </sheetViews>
  <sheetFormatPr baseColWidth="10" defaultColWidth="11.44140625" defaultRowHeight="15"/>
  <cols>
    <col min="1" max="1" width="2.6640625" style="2" customWidth="1"/>
    <col min="2" max="2" width="34.33203125" style="2" customWidth="1"/>
    <col min="3" max="3" width="12.6640625" style="2" customWidth="1"/>
    <col min="4" max="15" width="11.8867187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9" t="s">
        <v>81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/>
    <row r="4" spans="1:15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thickBot="1">
      <c r="B5" s="21" t="s">
        <v>59</v>
      </c>
      <c r="C5" s="22" t="s">
        <v>60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ht="18" customHeight="1">
      <c r="B6" s="3" t="s">
        <v>60</v>
      </c>
      <c r="C6" s="4">
        <f t="shared" ref="C6:C40" si="0">SUM(D6:O6)</f>
        <v>7562208</v>
      </c>
      <c r="D6" s="4">
        <f t="shared" ref="D6:O6" si="1">+SUM(D7:D40)</f>
        <v>644464</v>
      </c>
      <c r="E6" s="4">
        <f t="shared" si="1"/>
        <v>612754</v>
      </c>
      <c r="F6" s="4">
        <f t="shared" si="1"/>
        <v>630905</v>
      </c>
      <c r="G6" s="4">
        <f t="shared" si="1"/>
        <v>598227</v>
      </c>
      <c r="H6" s="4">
        <f t="shared" si="1"/>
        <v>609645</v>
      </c>
      <c r="I6" s="4">
        <f t="shared" si="1"/>
        <v>587446</v>
      </c>
      <c r="J6" s="4">
        <f t="shared" si="1"/>
        <v>661874</v>
      </c>
      <c r="K6" s="4">
        <f t="shared" si="1"/>
        <v>653442</v>
      </c>
      <c r="L6" s="4">
        <f t="shared" si="1"/>
        <v>625992</v>
      </c>
      <c r="M6" s="4">
        <f t="shared" si="1"/>
        <v>649672</v>
      </c>
      <c r="N6" s="4">
        <f t="shared" si="1"/>
        <v>635215</v>
      </c>
      <c r="O6" s="4">
        <f t="shared" si="1"/>
        <v>652572</v>
      </c>
    </row>
    <row r="7" spans="1:15" ht="15" customHeight="1">
      <c r="B7" s="5" t="s">
        <v>13</v>
      </c>
      <c r="C7" s="6">
        <f t="shared" si="0"/>
        <v>28</v>
      </c>
      <c r="D7" s="7" t="s">
        <v>61</v>
      </c>
      <c r="E7" s="7" t="s">
        <v>61</v>
      </c>
      <c r="F7" s="7">
        <v>28</v>
      </c>
      <c r="G7" s="7" t="s">
        <v>61</v>
      </c>
      <c r="H7" s="7" t="s">
        <v>61</v>
      </c>
      <c r="I7" s="7" t="s">
        <v>61</v>
      </c>
      <c r="J7" s="7" t="s">
        <v>61</v>
      </c>
      <c r="K7" s="7" t="s">
        <v>61</v>
      </c>
      <c r="L7" s="7" t="s">
        <v>61</v>
      </c>
      <c r="M7" s="7" t="s">
        <v>61</v>
      </c>
      <c r="N7" s="7" t="s">
        <v>61</v>
      </c>
      <c r="O7" s="7" t="s">
        <v>61</v>
      </c>
    </row>
    <row r="8" spans="1:15" ht="15" customHeight="1">
      <c r="B8" s="8" t="s">
        <v>15</v>
      </c>
      <c r="C8" s="9">
        <f t="shared" si="0"/>
        <v>75489</v>
      </c>
      <c r="D8" s="10">
        <v>6846</v>
      </c>
      <c r="E8" s="10">
        <v>6501</v>
      </c>
      <c r="F8" s="10">
        <v>6650</v>
      </c>
      <c r="G8" s="10">
        <v>6435</v>
      </c>
      <c r="H8" s="10">
        <v>5898</v>
      </c>
      <c r="I8" s="10">
        <v>5500</v>
      </c>
      <c r="J8" s="10">
        <v>6285</v>
      </c>
      <c r="K8" s="10">
        <v>4981</v>
      </c>
      <c r="L8" s="10">
        <v>5617</v>
      </c>
      <c r="M8" s="11">
        <v>6559</v>
      </c>
      <c r="N8" s="11">
        <v>7226</v>
      </c>
      <c r="O8" s="11">
        <v>6991</v>
      </c>
    </row>
    <row r="9" spans="1:15" ht="15" customHeight="1">
      <c r="B9" s="12" t="s">
        <v>18</v>
      </c>
      <c r="C9" s="9">
        <f t="shared" si="0"/>
        <v>133178</v>
      </c>
      <c r="D9" s="11">
        <v>13424</v>
      </c>
      <c r="E9" s="11">
        <v>10597</v>
      </c>
      <c r="F9" s="11">
        <v>11356</v>
      </c>
      <c r="G9" s="11">
        <v>10516</v>
      </c>
      <c r="H9" s="11">
        <v>9736</v>
      </c>
      <c r="I9" s="10">
        <v>9538</v>
      </c>
      <c r="J9" s="10">
        <v>10879</v>
      </c>
      <c r="K9" s="10">
        <v>11802</v>
      </c>
      <c r="L9" s="10">
        <v>11296</v>
      </c>
      <c r="M9" s="11">
        <v>11896</v>
      </c>
      <c r="N9" s="11">
        <v>11168</v>
      </c>
      <c r="O9" s="11">
        <v>10970</v>
      </c>
    </row>
    <row r="10" spans="1:15" ht="15" customHeight="1">
      <c r="B10" s="8" t="s">
        <v>19</v>
      </c>
      <c r="C10" s="9">
        <f t="shared" si="0"/>
        <v>78164</v>
      </c>
      <c r="D10" s="10">
        <v>10864</v>
      </c>
      <c r="E10" s="10">
        <v>9531</v>
      </c>
      <c r="F10" s="10">
        <v>9230</v>
      </c>
      <c r="G10" s="10">
        <v>7971</v>
      </c>
      <c r="H10" s="10">
        <v>8172</v>
      </c>
      <c r="I10" s="10">
        <v>8027</v>
      </c>
      <c r="J10" s="10">
        <v>7834</v>
      </c>
      <c r="K10" s="10">
        <v>8270</v>
      </c>
      <c r="L10" s="10">
        <v>7041</v>
      </c>
      <c r="M10" s="11">
        <v>1224</v>
      </c>
      <c r="N10" s="11" t="s">
        <v>61</v>
      </c>
      <c r="O10" s="11" t="s">
        <v>61</v>
      </c>
    </row>
    <row r="11" spans="1:15" ht="15" customHeight="1">
      <c r="B11" s="8" t="s">
        <v>21</v>
      </c>
      <c r="C11" s="9">
        <f t="shared" si="0"/>
        <v>6305</v>
      </c>
      <c r="D11" s="10">
        <v>2683</v>
      </c>
      <c r="E11" s="10">
        <v>1614</v>
      </c>
      <c r="F11" s="10">
        <v>1010</v>
      </c>
      <c r="G11" s="10">
        <v>998</v>
      </c>
      <c r="H11" s="10" t="s">
        <v>61</v>
      </c>
      <c r="I11" s="10" t="s">
        <v>61</v>
      </c>
      <c r="J11" s="10" t="s">
        <v>61</v>
      </c>
      <c r="K11" s="10" t="s">
        <v>61</v>
      </c>
      <c r="L11" s="10" t="s">
        <v>61</v>
      </c>
      <c r="M11" s="11" t="s">
        <v>61</v>
      </c>
      <c r="N11" s="11" t="s">
        <v>61</v>
      </c>
      <c r="O11" s="11" t="s">
        <v>61</v>
      </c>
    </row>
    <row r="12" spans="1:15" ht="15" customHeight="1">
      <c r="B12" s="8" t="s">
        <v>22</v>
      </c>
      <c r="C12" s="9">
        <f t="shared" si="0"/>
        <v>133061</v>
      </c>
      <c r="D12" s="10">
        <v>9593</v>
      </c>
      <c r="E12" s="10">
        <v>9158</v>
      </c>
      <c r="F12" s="10">
        <v>9825</v>
      </c>
      <c r="G12" s="10">
        <v>9526</v>
      </c>
      <c r="H12" s="10">
        <v>10774</v>
      </c>
      <c r="I12" s="10">
        <v>10446</v>
      </c>
      <c r="J12" s="10">
        <v>11071</v>
      </c>
      <c r="K12" s="10">
        <v>11174</v>
      </c>
      <c r="L12" s="10">
        <v>10725</v>
      </c>
      <c r="M12" s="11">
        <v>13407</v>
      </c>
      <c r="N12" s="11">
        <v>13697</v>
      </c>
      <c r="O12" s="11">
        <v>13665</v>
      </c>
    </row>
    <row r="13" spans="1:15" ht="15" customHeight="1">
      <c r="B13" s="8" t="s">
        <v>23</v>
      </c>
      <c r="C13" s="9">
        <f t="shared" si="0"/>
        <v>54741</v>
      </c>
      <c r="D13" s="10">
        <v>4693</v>
      </c>
      <c r="E13" s="10">
        <v>4393</v>
      </c>
      <c r="F13" s="10">
        <v>4840</v>
      </c>
      <c r="G13" s="10">
        <v>3932</v>
      </c>
      <c r="H13" s="10">
        <v>4854</v>
      </c>
      <c r="I13" s="10">
        <v>4329</v>
      </c>
      <c r="J13" s="10">
        <v>5179</v>
      </c>
      <c r="K13" s="10">
        <v>4826</v>
      </c>
      <c r="L13" s="10">
        <v>4670</v>
      </c>
      <c r="M13" s="11">
        <v>4535</v>
      </c>
      <c r="N13" s="11">
        <v>4038</v>
      </c>
      <c r="O13" s="11">
        <v>4452</v>
      </c>
    </row>
    <row r="14" spans="1:15" ht="15" customHeight="1">
      <c r="B14" s="8" t="s">
        <v>25</v>
      </c>
      <c r="C14" s="9">
        <f t="shared" si="0"/>
        <v>154660</v>
      </c>
      <c r="D14" s="10">
        <v>10233</v>
      </c>
      <c r="E14" s="10">
        <v>10375</v>
      </c>
      <c r="F14" s="10">
        <v>10609</v>
      </c>
      <c r="G14" s="10">
        <v>10274</v>
      </c>
      <c r="H14" s="10">
        <v>10767</v>
      </c>
      <c r="I14" s="10">
        <v>13234</v>
      </c>
      <c r="J14" s="10">
        <v>15844</v>
      </c>
      <c r="K14" s="10">
        <v>15817</v>
      </c>
      <c r="L14" s="10">
        <v>16048</v>
      </c>
      <c r="M14" s="11">
        <v>13923</v>
      </c>
      <c r="N14" s="11">
        <v>13092</v>
      </c>
      <c r="O14" s="11">
        <v>14444</v>
      </c>
    </row>
    <row r="15" spans="1:15" ht="15" customHeight="1">
      <c r="B15" s="12" t="s">
        <v>26</v>
      </c>
      <c r="C15" s="9">
        <f t="shared" si="0"/>
        <v>132329</v>
      </c>
      <c r="D15" s="11">
        <v>12270</v>
      </c>
      <c r="E15" s="11">
        <v>10903</v>
      </c>
      <c r="F15" s="11">
        <v>11825</v>
      </c>
      <c r="G15" s="11">
        <v>10604</v>
      </c>
      <c r="H15" s="11">
        <v>11873</v>
      </c>
      <c r="I15" s="10">
        <v>11907</v>
      </c>
      <c r="J15" s="10">
        <v>11808</v>
      </c>
      <c r="K15" s="10">
        <v>11651</v>
      </c>
      <c r="L15" s="10">
        <v>12717</v>
      </c>
      <c r="M15" s="11">
        <v>12321</v>
      </c>
      <c r="N15" s="11">
        <v>7311</v>
      </c>
      <c r="O15" s="11">
        <v>7139</v>
      </c>
    </row>
    <row r="16" spans="1:15" ht="15" customHeight="1">
      <c r="B16" s="8" t="s">
        <v>63</v>
      </c>
      <c r="C16" s="9">
        <f t="shared" si="0"/>
        <v>1924</v>
      </c>
      <c r="D16" s="11" t="s">
        <v>61</v>
      </c>
      <c r="E16" s="11" t="s">
        <v>61</v>
      </c>
      <c r="F16" s="11" t="s">
        <v>61</v>
      </c>
      <c r="G16" s="11" t="s">
        <v>61</v>
      </c>
      <c r="H16" s="11" t="s">
        <v>61</v>
      </c>
      <c r="I16" s="11" t="s">
        <v>61</v>
      </c>
      <c r="J16" s="11" t="s">
        <v>61</v>
      </c>
      <c r="K16" s="11">
        <v>66</v>
      </c>
      <c r="L16" s="11">
        <v>312</v>
      </c>
      <c r="M16" s="11">
        <v>491</v>
      </c>
      <c r="N16" s="11">
        <v>402</v>
      </c>
      <c r="O16" s="11">
        <v>653</v>
      </c>
    </row>
    <row r="17" spans="2:15" ht="15" customHeight="1">
      <c r="B17" s="8" t="s">
        <v>28</v>
      </c>
      <c r="C17" s="9">
        <f t="shared" si="0"/>
        <v>245595</v>
      </c>
      <c r="D17" s="10">
        <v>22226</v>
      </c>
      <c r="E17" s="10">
        <v>20091</v>
      </c>
      <c r="F17" s="10">
        <v>21992</v>
      </c>
      <c r="G17" s="10">
        <v>20379</v>
      </c>
      <c r="H17" s="10">
        <v>22740</v>
      </c>
      <c r="I17" s="10">
        <v>20618</v>
      </c>
      <c r="J17" s="10">
        <v>21163</v>
      </c>
      <c r="K17" s="10">
        <v>19925</v>
      </c>
      <c r="L17" s="10">
        <v>19553</v>
      </c>
      <c r="M17" s="11">
        <v>18373</v>
      </c>
      <c r="N17" s="11">
        <v>17772</v>
      </c>
      <c r="O17" s="11">
        <v>20763</v>
      </c>
    </row>
    <row r="18" spans="2:15" ht="15" customHeight="1">
      <c r="B18" s="8" t="s">
        <v>29</v>
      </c>
      <c r="C18" s="9">
        <f t="shared" si="0"/>
        <v>546</v>
      </c>
      <c r="D18" s="10">
        <v>11</v>
      </c>
      <c r="E18" s="10">
        <v>19</v>
      </c>
      <c r="F18" s="10">
        <v>44</v>
      </c>
      <c r="G18" s="10">
        <v>57</v>
      </c>
      <c r="H18" s="10">
        <v>34</v>
      </c>
      <c r="I18" s="10">
        <v>65</v>
      </c>
      <c r="J18" s="10">
        <v>35</v>
      </c>
      <c r="K18" s="10">
        <v>64</v>
      </c>
      <c r="L18" s="10">
        <v>21</v>
      </c>
      <c r="M18" s="11">
        <v>61</v>
      </c>
      <c r="N18" s="11">
        <v>86</v>
      </c>
      <c r="O18" s="11">
        <v>49</v>
      </c>
    </row>
    <row r="19" spans="2:15" ht="15" customHeight="1">
      <c r="B19" s="8" t="s">
        <v>31</v>
      </c>
      <c r="C19" s="9">
        <f t="shared" si="0"/>
        <v>206045</v>
      </c>
      <c r="D19" s="10">
        <v>16592</v>
      </c>
      <c r="E19" s="10">
        <v>18572</v>
      </c>
      <c r="F19" s="10">
        <v>19305</v>
      </c>
      <c r="G19" s="10">
        <v>16973</v>
      </c>
      <c r="H19" s="10">
        <v>16265</v>
      </c>
      <c r="I19" s="10">
        <v>14729</v>
      </c>
      <c r="J19" s="10">
        <v>16011</v>
      </c>
      <c r="K19" s="10">
        <v>17446</v>
      </c>
      <c r="L19" s="10">
        <v>18883</v>
      </c>
      <c r="M19" s="11">
        <v>16766</v>
      </c>
      <c r="N19" s="11">
        <v>17098</v>
      </c>
      <c r="O19" s="11">
        <v>17405</v>
      </c>
    </row>
    <row r="20" spans="2:15" ht="15" customHeight="1">
      <c r="B20" s="8" t="s">
        <v>32</v>
      </c>
      <c r="C20" s="9">
        <f t="shared" si="0"/>
        <v>27260</v>
      </c>
      <c r="D20" s="10">
        <v>9358</v>
      </c>
      <c r="E20" s="10">
        <v>8372</v>
      </c>
      <c r="F20" s="10">
        <v>9530</v>
      </c>
      <c r="G20" s="10" t="s">
        <v>61</v>
      </c>
      <c r="H20" s="10" t="s">
        <v>61</v>
      </c>
      <c r="I20" s="10" t="s">
        <v>61</v>
      </c>
      <c r="J20" s="10" t="s">
        <v>61</v>
      </c>
      <c r="K20" s="10" t="s">
        <v>61</v>
      </c>
      <c r="L20" s="10" t="s">
        <v>61</v>
      </c>
      <c r="M20" s="11" t="s">
        <v>61</v>
      </c>
      <c r="N20" s="11" t="s">
        <v>61</v>
      </c>
      <c r="O20" s="11" t="s">
        <v>61</v>
      </c>
    </row>
    <row r="21" spans="2:15" ht="15" customHeight="1">
      <c r="B21" s="8" t="s">
        <v>33</v>
      </c>
      <c r="C21" s="9">
        <f t="shared" si="0"/>
        <v>356798</v>
      </c>
      <c r="D21" s="10">
        <v>25690</v>
      </c>
      <c r="E21" s="10">
        <v>25685</v>
      </c>
      <c r="F21" s="10">
        <v>26688</v>
      </c>
      <c r="G21" s="10">
        <v>26290</v>
      </c>
      <c r="H21" s="10">
        <v>29016</v>
      </c>
      <c r="I21" s="10">
        <v>26904</v>
      </c>
      <c r="J21" s="10">
        <v>34268</v>
      </c>
      <c r="K21" s="10">
        <v>34760</v>
      </c>
      <c r="L21" s="10">
        <v>29967</v>
      </c>
      <c r="M21" s="11">
        <v>36210</v>
      </c>
      <c r="N21" s="11">
        <v>30553</v>
      </c>
      <c r="O21" s="11">
        <v>30767</v>
      </c>
    </row>
    <row r="22" spans="2:15" ht="15" customHeight="1">
      <c r="B22" s="8" t="s">
        <v>34</v>
      </c>
      <c r="C22" s="9">
        <f t="shared" si="0"/>
        <v>120233</v>
      </c>
      <c r="D22" s="10">
        <v>9880</v>
      </c>
      <c r="E22" s="10">
        <v>9535</v>
      </c>
      <c r="F22" s="10">
        <v>9862</v>
      </c>
      <c r="G22" s="10">
        <v>9869</v>
      </c>
      <c r="H22" s="10">
        <v>9780</v>
      </c>
      <c r="I22" s="10">
        <v>9449</v>
      </c>
      <c r="J22" s="10">
        <v>10254</v>
      </c>
      <c r="K22" s="10">
        <v>9543</v>
      </c>
      <c r="L22" s="10">
        <v>9210</v>
      </c>
      <c r="M22" s="11">
        <v>10074</v>
      </c>
      <c r="N22" s="11">
        <v>10823</v>
      </c>
      <c r="O22" s="11">
        <v>11954</v>
      </c>
    </row>
    <row r="23" spans="2:15" ht="15" customHeight="1">
      <c r="B23" s="8" t="s">
        <v>36</v>
      </c>
      <c r="C23" s="9">
        <f t="shared" si="0"/>
        <v>268032</v>
      </c>
      <c r="D23" s="10">
        <v>22416</v>
      </c>
      <c r="E23" s="10">
        <v>18878</v>
      </c>
      <c r="F23" s="10">
        <v>19874</v>
      </c>
      <c r="G23" s="10">
        <v>18181</v>
      </c>
      <c r="H23" s="10">
        <v>19235</v>
      </c>
      <c r="I23" s="10">
        <v>24101</v>
      </c>
      <c r="J23" s="10">
        <v>25891</v>
      </c>
      <c r="K23" s="10">
        <v>27913</v>
      </c>
      <c r="L23" s="10">
        <v>26336</v>
      </c>
      <c r="M23" s="11">
        <v>23334</v>
      </c>
      <c r="N23" s="11">
        <v>21161</v>
      </c>
      <c r="O23" s="11">
        <v>20712</v>
      </c>
    </row>
    <row r="24" spans="2:15" ht="15" customHeight="1">
      <c r="B24" s="8" t="s">
        <v>37</v>
      </c>
      <c r="C24" s="9">
        <f t="shared" si="0"/>
        <v>222094</v>
      </c>
      <c r="D24" s="10">
        <v>17718</v>
      </c>
      <c r="E24" s="10">
        <v>17141</v>
      </c>
      <c r="F24" s="10">
        <v>17775</v>
      </c>
      <c r="G24" s="10">
        <v>17839</v>
      </c>
      <c r="H24" s="10">
        <v>17803</v>
      </c>
      <c r="I24" s="10">
        <v>17433</v>
      </c>
      <c r="J24" s="10">
        <v>18696</v>
      </c>
      <c r="K24" s="10">
        <v>18235</v>
      </c>
      <c r="L24" s="10">
        <v>18596</v>
      </c>
      <c r="M24" s="11">
        <v>19611</v>
      </c>
      <c r="N24" s="11">
        <v>20818</v>
      </c>
      <c r="O24" s="11">
        <v>20429</v>
      </c>
    </row>
    <row r="25" spans="2:15" ht="15" customHeight="1">
      <c r="B25" s="8" t="s">
        <v>38</v>
      </c>
      <c r="C25" s="9">
        <f t="shared" si="0"/>
        <v>155103</v>
      </c>
      <c r="D25" s="10">
        <v>14670</v>
      </c>
      <c r="E25" s="10">
        <v>13913</v>
      </c>
      <c r="F25" s="10">
        <v>12947</v>
      </c>
      <c r="G25" s="10">
        <v>11983</v>
      </c>
      <c r="H25" s="10">
        <v>11741</v>
      </c>
      <c r="I25" s="10">
        <v>10598</v>
      </c>
      <c r="J25" s="10">
        <v>13878</v>
      </c>
      <c r="K25" s="10">
        <v>12202</v>
      </c>
      <c r="L25" s="10">
        <v>12706</v>
      </c>
      <c r="M25" s="11">
        <v>13341</v>
      </c>
      <c r="N25" s="11">
        <v>13148</v>
      </c>
      <c r="O25" s="11">
        <v>13976</v>
      </c>
    </row>
    <row r="26" spans="2:15" ht="15" customHeight="1">
      <c r="B26" s="8" t="s">
        <v>39</v>
      </c>
      <c r="C26" s="9">
        <f t="shared" si="0"/>
        <v>789117</v>
      </c>
      <c r="D26" s="10">
        <v>55860</v>
      </c>
      <c r="E26" s="10">
        <v>67703</v>
      </c>
      <c r="F26" s="10">
        <v>67615</v>
      </c>
      <c r="G26" s="10">
        <v>63956</v>
      </c>
      <c r="H26" s="10">
        <v>65374</v>
      </c>
      <c r="I26" s="10">
        <v>61038</v>
      </c>
      <c r="J26" s="10">
        <v>66315</v>
      </c>
      <c r="K26" s="10">
        <v>75981</v>
      </c>
      <c r="L26" s="10">
        <v>70053</v>
      </c>
      <c r="M26" s="11">
        <v>74338</v>
      </c>
      <c r="N26" s="11">
        <v>65761</v>
      </c>
      <c r="O26" s="11">
        <v>55123</v>
      </c>
    </row>
    <row r="27" spans="2:15" ht="15" customHeight="1">
      <c r="B27" s="8" t="s">
        <v>40</v>
      </c>
      <c r="C27" s="9">
        <f t="shared" si="0"/>
        <v>121204</v>
      </c>
      <c r="D27" s="10">
        <v>10649</v>
      </c>
      <c r="E27" s="10">
        <v>9566</v>
      </c>
      <c r="F27" s="10">
        <v>10833</v>
      </c>
      <c r="G27" s="10">
        <v>10951</v>
      </c>
      <c r="H27" s="10">
        <v>10930</v>
      </c>
      <c r="I27" s="10">
        <v>9447</v>
      </c>
      <c r="J27" s="10">
        <v>9653</v>
      </c>
      <c r="K27" s="10">
        <v>9698</v>
      </c>
      <c r="L27" s="10">
        <v>9289</v>
      </c>
      <c r="M27" s="11">
        <v>9298</v>
      </c>
      <c r="N27" s="11">
        <v>10273</v>
      </c>
      <c r="O27" s="11">
        <v>10617</v>
      </c>
    </row>
    <row r="28" spans="2:15" ht="15" customHeight="1">
      <c r="B28" s="8" t="s">
        <v>41</v>
      </c>
      <c r="C28" s="9">
        <f t="shared" si="0"/>
        <v>2208727</v>
      </c>
      <c r="D28" s="10">
        <v>191676</v>
      </c>
      <c r="E28" s="10">
        <v>182046</v>
      </c>
      <c r="F28" s="10">
        <v>189623</v>
      </c>
      <c r="G28" s="10">
        <v>178761</v>
      </c>
      <c r="H28" s="10">
        <v>182669</v>
      </c>
      <c r="I28" s="10">
        <v>172887</v>
      </c>
      <c r="J28" s="10">
        <v>187215</v>
      </c>
      <c r="K28" s="10">
        <v>173933</v>
      </c>
      <c r="L28" s="10">
        <v>163753</v>
      </c>
      <c r="M28" s="11">
        <v>183685</v>
      </c>
      <c r="N28" s="11">
        <v>197296</v>
      </c>
      <c r="O28" s="11">
        <v>205183</v>
      </c>
    </row>
    <row r="29" spans="2:15" ht="15" customHeight="1">
      <c r="B29" s="8" t="s">
        <v>64</v>
      </c>
      <c r="C29" s="9">
        <f t="shared" si="0"/>
        <v>378</v>
      </c>
      <c r="D29" s="11" t="s">
        <v>61</v>
      </c>
      <c r="E29" s="11">
        <v>188</v>
      </c>
      <c r="F29" s="11">
        <v>190</v>
      </c>
      <c r="G29" s="11" t="s">
        <v>61</v>
      </c>
      <c r="H29" s="11" t="s">
        <v>61</v>
      </c>
      <c r="I29" s="11" t="s">
        <v>61</v>
      </c>
      <c r="J29" s="11" t="s">
        <v>61</v>
      </c>
      <c r="K29" s="11" t="s">
        <v>61</v>
      </c>
      <c r="L29" s="11" t="s">
        <v>61</v>
      </c>
      <c r="M29" s="11" t="s">
        <v>61</v>
      </c>
      <c r="N29" s="11" t="s">
        <v>61</v>
      </c>
      <c r="O29" s="11" t="s">
        <v>61</v>
      </c>
    </row>
    <row r="30" spans="2:15" ht="15" customHeight="1">
      <c r="B30" s="8" t="s">
        <v>45</v>
      </c>
      <c r="C30" s="9">
        <f t="shared" si="0"/>
        <v>267</v>
      </c>
      <c r="D30" s="11" t="s">
        <v>61</v>
      </c>
      <c r="E30" s="11">
        <v>176</v>
      </c>
      <c r="F30" s="10">
        <v>49</v>
      </c>
      <c r="G30" s="10" t="s">
        <v>61</v>
      </c>
      <c r="H30" s="11" t="s">
        <v>61</v>
      </c>
      <c r="I30" s="11" t="s">
        <v>61</v>
      </c>
      <c r="J30" s="11" t="s">
        <v>61</v>
      </c>
      <c r="K30" s="11" t="s">
        <v>61</v>
      </c>
      <c r="L30" s="10" t="s">
        <v>61</v>
      </c>
      <c r="M30" s="11" t="s">
        <v>61</v>
      </c>
      <c r="N30" s="11" t="s">
        <v>61</v>
      </c>
      <c r="O30" s="11">
        <v>42</v>
      </c>
    </row>
    <row r="31" spans="2:15" ht="15" customHeight="1">
      <c r="B31" s="12" t="s">
        <v>46</v>
      </c>
      <c r="C31" s="9">
        <f t="shared" si="0"/>
        <v>357</v>
      </c>
      <c r="D31" s="11">
        <v>90</v>
      </c>
      <c r="E31" s="10">
        <v>131</v>
      </c>
      <c r="F31" s="10">
        <v>136</v>
      </c>
      <c r="G31" s="10" t="s">
        <v>61</v>
      </c>
      <c r="H31" s="10" t="s">
        <v>61</v>
      </c>
      <c r="I31" s="10" t="s">
        <v>61</v>
      </c>
      <c r="J31" s="10" t="s">
        <v>61</v>
      </c>
      <c r="K31" s="10" t="s">
        <v>61</v>
      </c>
      <c r="L31" s="10" t="s">
        <v>61</v>
      </c>
      <c r="M31" s="11" t="s">
        <v>61</v>
      </c>
      <c r="N31" s="11" t="s">
        <v>61</v>
      </c>
      <c r="O31" s="11" t="s">
        <v>61</v>
      </c>
    </row>
    <row r="32" spans="2:15" ht="15" customHeight="1">
      <c r="B32" s="13" t="s">
        <v>48</v>
      </c>
      <c r="C32" s="9">
        <f t="shared" si="0"/>
        <v>87953</v>
      </c>
      <c r="D32" s="10">
        <v>9767</v>
      </c>
      <c r="E32" s="10">
        <v>9773</v>
      </c>
      <c r="F32" s="10">
        <v>8069</v>
      </c>
      <c r="G32" s="10">
        <v>6803</v>
      </c>
      <c r="H32" s="10">
        <v>6226</v>
      </c>
      <c r="I32" s="10">
        <v>5532</v>
      </c>
      <c r="J32" s="10">
        <v>8594</v>
      </c>
      <c r="K32" s="10">
        <v>6341</v>
      </c>
      <c r="L32" s="10">
        <v>7444</v>
      </c>
      <c r="M32" s="11">
        <v>6035</v>
      </c>
      <c r="N32" s="11">
        <v>5974</v>
      </c>
      <c r="O32" s="11">
        <v>7395</v>
      </c>
    </row>
    <row r="33" spans="2:15" ht="15" customHeight="1">
      <c r="B33" s="8" t="s">
        <v>50</v>
      </c>
      <c r="C33" s="9">
        <f t="shared" si="0"/>
        <v>26724</v>
      </c>
      <c r="D33" s="10">
        <v>1019</v>
      </c>
      <c r="E33" s="10">
        <v>1041</v>
      </c>
      <c r="F33" s="10">
        <v>1052</v>
      </c>
      <c r="G33" s="10">
        <v>1049</v>
      </c>
      <c r="H33" s="10">
        <v>1069</v>
      </c>
      <c r="I33" s="10">
        <v>4330</v>
      </c>
      <c r="J33" s="10">
        <v>7716</v>
      </c>
      <c r="K33" s="10">
        <v>4940</v>
      </c>
      <c r="L33" s="10">
        <v>1303</v>
      </c>
      <c r="M33" s="11">
        <v>1035</v>
      </c>
      <c r="N33" s="11">
        <v>910</v>
      </c>
      <c r="O33" s="11">
        <v>1260</v>
      </c>
    </row>
    <row r="34" spans="2:15" ht="15" customHeight="1">
      <c r="B34" s="8" t="s">
        <v>51</v>
      </c>
      <c r="C34" s="9">
        <f t="shared" si="0"/>
        <v>274</v>
      </c>
      <c r="D34" s="10" t="s">
        <v>61</v>
      </c>
      <c r="E34" s="11" t="s">
        <v>61</v>
      </c>
      <c r="F34" s="10" t="s">
        <v>61</v>
      </c>
      <c r="G34" s="10" t="s">
        <v>61</v>
      </c>
      <c r="H34" s="10" t="s">
        <v>61</v>
      </c>
      <c r="I34" s="11" t="s">
        <v>61</v>
      </c>
      <c r="J34" s="11">
        <v>100</v>
      </c>
      <c r="K34" s="11">
        <v>168</v>
      </c>
      <c r="L34" s="11">
        <v>6</v>
      </c>
      <c r="M34" s="11" t="s">
        <v>61</v>
      </c>
      <c r="N34" s="11" t="s">
        <v>61</v>
      </c>
      <c r="O34" s="11" t="s">
        <v>61</v>
      </c>
    </row>
    <row r="35" spans="2:15" ht="15" customHeight="1">
      <c r="B35" s="12" t="s">
        <v>52</v>
      </c>
      <c r="C35" s="9">
        <f t="shared" si="0"/>
        <v>99357</v>
      </c>
      <c r="D35" s="11">
        <v>8621</v>
      </c>
      <c r="E35" s="10">
        <v>7095</v>
      </c>
      <c r="F35" s="10">
        <v>8003</v>
      </c>
      <c r="G35" s="10">
        <v>7847</v>
      </c>
      <c r="H35" s="10">
        <v>8771</v>
      </c>
      <c r="I35" s="10">
        <v>8312</v>
      </c>
      <c r="J35" s="10">
        <v>8978</v>
      </c>
      <c r="K35" s="10">
        <v>8618</v>
      </c>
      <c r="L35" s="10">
        <v>8468</v>
      </c>
      <c r="M35" s="11">
        <v>8640</v>
      </c>
      <c r="N35" s="11">
        <v>8158</v>
      </c>
      <c r="O35" s="11">
        <v>7846</v>
      </c>
    </row>
    <row r="36" spans="2:15" ht="15" customHeight="1">
      <c r="B36" s="8" t="s">
        <v>53</v>
      </c>
      <c r="C36" s="9">
        <f t="shared" si="0"/>
        <v>1541144</v>
      </c>
      <c r="D36" s="10">
        <v>136897</v>
      </c>
      <c r="E36" s="10">
        <v>120520</v>
      </c>
      <c r="F36" s="10">
        <v>120891</v>
      </c>
      <c r="G36" s="10">
        <v>117204</v>
      </c>
      <c r="H36" s="10">
        <v>114242</v>
      </c>
      <c r="I36" s="10">
        <v>107739</v>
      </c>
      <c r="J36" s="10">
        <v>131903</v>
      </c>
      <c r="K36" s="10">
        <v>135426</v>
      </c>
      <c r="L36" s="10">
        <v>138351</v>
      </c>
      <c r="M36" s="11">
        <v>141341</v>
      </c>
      <c r="N36" s="11">
        <v>133977</v>
      </c>
      <c r="O36" s="11">
        <v>142653</v>
      </c>
    </row>
    <row r="37" spans="2:15" ht="15" customHeight="1">
      <c r="B37" s="8" t="s">
        <v>54</v>
      </c>
      <c r="C37" s="9">
        <f t="shared" si="0"/>
        <v>102437</v>
      </c>
      <c r="D37" s="10">
        <v>8841</v>
      </c>
      <c r="E37" s="10">
        <v>7962</v>
      </c>
      <c r="F37" s="10">
        <v>8423</v>
      </c>
      <c r="G37" s="10">
        <v>8230</v>
      </c>
      <c r="H37" s="10">
        <v>8486</v>
      </c>
      <c r="I37" s="10">
        <v>7926</v>
      </c>
      <c r="J37" s="10">
        <v>8337</v>
      </c>
      <c r="K37" s="10">
        <v>7785</v>
      </c>
      <c r="L37" s="10">
        <v>8005</v>
      </c>
      <c r="M37" s="11">
        <v>8463</v>
      </c>
      <c r="N37" s="11">
        <v>10119</v>
      </c>
      <c r="O37" s="11">
        <v>9860</v>
      </c>
    </row>
    <row r="38" spans="2:15" ht="15" customHeight="1">
      <c r="B38" s="8" t="s">
        <v>62</v>
      </c>
      <c r="C38" s="9">
        <f t="shared" si="0"/>
        <v>2061</v>
      </c>
      <c r="D38" s="10" t="s">
        <v>61</v>
      </c>
      <c r="E38" s="10" t="s">
        <v>61</v>
      </c>
      <c r="F38" s="10" t="s">
        <v>61</v>
      </c>
      <c r="G38" s="10" t="s">
        <v>61</v>
      </c>
      <c r="H38" s="10" t="s">
        <v>61</v>
      </c>
      <c r="I38" s="10" t="s">
        <v>61</v>
      </c>
      <c r="J38" s="10" t="s">
        <v>61</v>
      </c>
      <c r="K38" s="10" t="s">
        <v>61</v>
      </c>
      <c r="L38" s="10" t="s">
        <v>61</v>
      </c>
      <c r="M38" s="11" t="s">
        <v>61</v>
      </c>
      <c r="N38" s="11">
        <v>432</v>
      </c>
      <c r="O38" s="11">
        <v>1629</v>
      </c>
    </row>
    <row r="39" spans="2:15" ht="15" customHeight="1">
      <c r="B39" s="12" t="s">
        <v>55</v>
      </c>
      <c r="C39" s="9">
        <f t="shared" si="0"/>
        <v>957</v>
      </c>
      <c r="D39" s="10">
        <v>261</v>
      </c>
      <c r="E39" s="10">
        <v>261</v>
      </c>
      <c r="F39" s="10" t="s">
        <v>61</v>
      </c>
      <c r="G39" s="11" t="s">
        <v>61</v>
      </c>
      <c r="H39" s="11" t="s">
        <v>61</v>
      </c>
      <c r="I39" s="11" t="s">
        <v>61</v>
      </c>
      <c r="J39" s="11" t="s">
        <v>61</v>
      </c>
      <c r="K39" s="11" t="s">
        <v>61</v>
      </c>
      <c r="L39" s="11" t="s">
        <v>61</v>
      </c>
      <c r="M39" s="11">
        <v>174</v>
      </c>
      <c r="N39" s="11">
        <v>174</v>
      </c>
      <c r="O39" s="11">
        <v>87</v>
      </c>
    </row>
    <row r="40" spans="2:15" ht="15" customHeight="1" thickBot="1">
      <c r="B40" s="14" t="s">
        <v>57</v>
      </c>
      <c r="C40" s="15">
        <f t="shared" si="0"/>
        <v>209666</v>
      </c>
      <c r="D40" s="16">
        <v>11616</v>
      </c>
      <c r="E40" s="17">
        <v>11014</v>
      </c>
      <c r="F40" s="17">
        <v>12631</v>
      </c>
      <c r="G40" s="17">
        <v>21599</v>
      </c>
      <c r="H40" s="17">
        <v>23190</v>
      </c>
      <c r="I40" s="17">
        <v>23357</v>
      </c>
      <c r="J40" s="17">
        <v>23967</v>
      </c>
      <c r="K40" s="17">
        <v>21877</v>
      </c>
      <c r="L40" s="17">
        <v>15622</v>
      </c>
      <c r="M40" s="16">
        <v>14537</v>
      </c>
      <c r="N40" s="16">
        <v>13748</v>
      </c>
      <c r="O40" s="16">
        <v>16508</v>
      </c>
    </row>
    <row r="41" spans="2:15" ht="15" customHeight="1">
      <c r="B41" s="18" t="s">
        <v>65</v>
      </c>
    </row>
    <row r="42" spans="2:15" ht="15" customHeight="1">
      <c r="B42" s="18" t="s">
        <v>66</v>
      </c>
    </row>
    <row r="43" spans="2:15" ht="15" customHeight="1"/>
    <row r="44" spans="2:15" ht="15" customHeight="1"/>
    <row r="45" spans="2:15" ht="15" customHeight="1"/>
    <row r="46" spans="2:15" ht="15" customHeight="1"/>
    <row r="47" spans="2:15" ht="15" customHeight="1"/>
    <row r="48" spans="2:1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</sheetData>
  <mergeCells count="2">
    <mergeCell ref="B2:O2"/>
    <mergeCell ref="B4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3"/>
  <sheetViews>
    <sheetView showRowColHeaders="0" zoomScale="80" zoomScaleNormal="80" workbookViewId="0">
      <selection activeCell="N47" sqref="N47"/>
    </sheetView>
  </sheetViews>
  <sheetFormatPr baseColWidth="10" defaultColWidth="11.44140625" defaultRowHeight="15"/>
  <cols>
    <col min="1" max="1" width="4" style="34" customWidth="1"/>
    <col min="2" max="2" width="35.33203125" style="34" customWidth="1"/>
    <col min="3" max="11" width="11.44140625" style="34"/>
    <col min="12" max="12" width="12.6640625" style="34" customWidth="1"/>
    <col min="13" max="16384" width="11.44140625" style="34"/>
  </cols>
  <sheetData>
    <row r="1" spans="1:15" s="2" customFormat="1" ht="15" customHeight="1">
      <c r="A1" s="1"/>
    </row>
    <row r="2" spans="1:15" s="2" customFormat="1" ht="15" customHeight="1">
      <c r="B2" s="39" t="s">
        <v>82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2" customFormat="1" ht="15" customHeight="1"/>
    <row r="4" spans="1:15" s="2" customFormat="1" ht="15" customHeight="1" thickBot="1">
      <c r="B4" s="40" t="s">
        <v>67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25" customFormat="1" ht="22.5" customHeight="1" thickBot="1">
      <c r="B5" s="21" t="s">
        <v>59</v>
      </c>
      <c r="C5" s="23" t="s">
        <v>60</v>
      </c>
      <c r="D5" s="22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7</v>
      </c>
      <c r="K5" s="23" t="s">
        <v>8</v>
      </c>
      <c r="L5" s="23" t="s">
        <v>9</v>
      </c>
      <c r="M5" s="23" t="s">
        <v>10</v>
      </c>
      <c r="N5" s="23" t="s">
        <v>11</v>
      </c>
      <c r="O5" s="23" t="s">
        <v>12</v>
      </c>
    </row>
    <row r="6" spans="1:15" s="26" customFormat="1" ht="21" customHeight="1">
      <c r="B6" s="3" t="s">
        <v>60</v>
      </c>
      <c r="C6" s="4">
        <f>SUM(C7:C41)</f>
        <v>8162798</v>
      </c>
      <c r="D6" s="4">
        <f t="shared" ref="D6:O6" si="0">SUM(D7:D41)</f>
        <v>699091</v>
      </c>
      <c r="E6" s="4">
        <f t="shared" si="0"/>
        <v>632149</v>
      </c>
      <c r="F6" s="4">
        <f t="shared" si="0"/>
        <v>672006</v>
      </c>
      <c r="G6" s="4">
        <f t="shared" si="0"/>
        <v>636618</v>
      </c>
      <c r="H6" s="4">
        <f t="shared" si="0"/>
        <v>666392</v>
      </c>
      <c r="I6" s="4">
        <f t="shared" si="0"/>
        <v>659875</v>
      </c>
      <c r="J6" s="4">
        <f t="shared" si="0"/>
        <v>729602</v>
      </c>
      <c r="K6" s="4">
        <f t="shared" si="0"/>
        <v>723782</v>
      </c>
      <c r="L6" s="4">
        <f t="shared" si="0"/>
        <v>673092</v>
      </c>
      <c r="M6" s="4">
        <f t="shared" si="0"/>
        <v>707447</v>
      </c>
      <c r="N6" s="4">
        <f t="shared" si="0"/>
        <v>671906</v>
      </c>
      <c r="O6" s="4">
        <f t="shared" si="0"/>
        <v>690838</v>
      </c>
    </row>
    <row r="7" spans="1:15" s="25" customFormat="1">
      <c r="B7" s="30" t="s">
        <v>15</v>
      </c>
      <c r="C7" s="35">
        <f>SUM(D7:O7)</f>
        <v>88617</v>
      </c>
      <c r="D7" s="31">
        <v>8916</v>
      </c>
      <c r="E7" s="31">
        <v>8213</v>
      </c>
      <c r="F7" s="31">
        <v>8892</v>
      </c>
      <c r="G7" s="31">
        <v>7515</v>
      </c>
      <c r="H7" s="31">
        <v>5824</v>
      </c>
      <c r="I7" s="31">
        <v>6006</v>
      </c>
      <c r="J7" s="31">
        <v>6544</v>
      </c>
      <c r="K7" s="31">
        <v>6161</v>
      </c>
      <c r="L7" s="31">
        <v>7124</v>
      </c>
      <c r="M7" s="31">
        <v>7967</v>
      </c>
      <c r="N7" s="31">
        <v>7952</v>
      </c>
      <c r="O7" s="31">
        <v>7503</v>
      </c>
    </row>
    <row r="8" spans="1:15" s="25" customFormat="1">
      <c r="B8" s="27" t="s">
        <v>18</v>
      </c>
      <c r="C8" s="36">
        <f t="shared" ref="C8:C41" si="1">SUM(D8:O8)</f>
        <v>113129</v>
      </c>
      <c r="D8" s="28">
        <v>10963</v>
      </c>
      <c r="E8" s="28">
        <v>10234</v>
      </c>
      <c r="F8" s="28">
        <v>10831</v>
      </c>
      <c r="G8" s="28">
        <v>10928</v>
      </c>
      <c r="H8" s="29">
        <v>11146</v>
      </c>
      <c r="I8" s="29">
        <v>10902</v>
      </c>
      <c r="J8" s="29">
        <v>11428</v>
      </c>
      <c r="K8" s="28">
        <v>11963</v>
      </c>
      <c r="L8" s="28">
        <v>6212</v>
      </c>
      <c r="M8" s="28">
        <v>7147</v>
      </c>
      <c r="N8" s="28">
        <v>5804</v>
      </c>
      <c r="O8" s="28">
        <v>5571</v>
      </c>
    </row>
    <row r="9" spans="1:15" s="25" customFormat="1">
      <c r="B9" s="27" t="s">
        <v>19</v>
      </c>
      <c r="C9" s="36">
        <f t="shared" si="1"/>
        <v>78751</v>
      </c>
      <c r="D9" s="29" t="s">
        <v>61</v>
      </c>
      <c r="E9" s="29" t="s">
        <v>61</v>
      </c>
      <c r="F9" s="29" t="s">
        <v>61</v>
      </c>
      <c r="G9" s="28">
        <v>7521</v>
      </c>
      <c r="H9" s="28">
        <v>7376</v>
      </c>
      <c r="I9" s="28">
        <v>7533</v>
      </c>
      <c r="J9" s="28">
        <v>8729</v>
      </c>
      <c r="K9" s="28">
        <v>9844</v>
      </c>
      <c r="L9" s="28">
        <v>8734</v>
      </c>
      <c r="M9" s="28">
        <v>10045</v>
      </c>
      <c r="N9" s="28">
        <v>9671</v>
      </c>
      <c r="O9" s="28">
        <v>9298</v>
      </c>
    </row>
    <row r="10" spans="1:15" s="25" customFormat="1">
      <c r="B10" s="27" t="s">
        <v>22</v>
      </c>
      <c r="C10" s="36">
        <f t="shared" si="1"/>
        <v>182732</v>
      </c>
      <c r="D10" s="28">
        <v>14330</v>
      </c>
      <c r="E10" s="28">
        <v>13718</v>
      </c>
      <c r="F10" s="28">
        <v>13908</v>
      </c>
      <c r="G10" s="28">
        <v>13601</v>
      </c>
      <c r="H10" s="28">
        <v>16292</v>
      </c>
      <c r="I10" s="28">
        <v>15764</v>
      </c>
      <c r="J10" s="28">
        <v>16910</v>
      </c>
      <c r="K10" s="28">
        <v>16012</v>
      </c>
      <c r="L10" s="28">
        <v>15577</v>
      </c>
      <c r="M10" s="28">
        <v>16578</v>
      </c>
      <c r="N10" s="28">
        <v>14988</v>
      </c>
      <c r="O10" s="28">
        <v>15054</v>
      </c>
    </row>
    <row r="11" spans="1:15" s="25" customFormat="1">
      <c r="B11" s="27" t="s">
        <v>23</v>
      </c>
      <c r="C11" s="36">
        <f t="shared" si="1"/>
        <v>56112</v>
      </c>
      <c r="D11" s="28">
        <v>4906</v>
      </c>
      <c r="E11" s="28">
        <v>4623</v>
      </c>
      <c r="F11" s="28">
        <v>5357</v>
      </c>
      <c r="G11" s="28">
        <v>3822</v>
      </c>
      <c r="H11" s="28">
        <v>4619</v>
      </c>
      <c r="I11" s="28">
        <v>4532</v>
      </c>
      <c r="J11" s="28">
        <v>5033</v>
      </c>
      <c r="K11" s="28">
        <v>5384</v>
      </c>
      <c r="L11" s="28">
        <v>4165</v>
      </c>
      <c r="M11" s="28">
        <v>5144</v>
      </c>
      <c r="N11" s="28">
        <v>3749</v>
      </c>
      <c r="O11" s="28">
        <v>4778</v>
      </c>
    </row>
    <row r="12" spans="1:15" s="25" customFormat="1">
      <c r="B12" s="27" t="s">
        <v>25</v>
      </c>
      <c r="C12" s="36">
        <f t="shared" si="1"/>
        <v>172855</v>
      </c>
      <c r="D12" s="29">
        <v>14112</v>
      </c>
      <c r="E12" s="28">
        <v>12134</v>
      </c>
      <c r="F12" s="28">
        <v>14855</v>
      </c>
      <c r="G12" s="29">
        <v>12967</v>
      </c>
      <c r="H12" s="29">
        <v>14270</v>
      </c>
      <c r="I12" s="29">
        <v>14798</v>
      </c>
      <c r="J12" s="29">
        <v>15895</v>
      </c>
      <c r="K12" s="28">
        <v>16150</v>
      </c>
      <c r="L12" s="28">
        <v>15095</v>
      </c>
      <c r="M12" s="28">
        <v>15022</v>
      </c>
      <c r="N12" s="28">
        <v>13103</v>
      </c>
      <c r="O12" s="28">
        <v>14454</v>
      </c>
    </row>
    <row r="13" spans="1:15" s="25" customFormat="1">
      <c r="B13" s="27" t="s">
        <v>26</v>
      </c>
      <c r="C13" s="36">
        <f t="shared" si="1"/>
        <v>121972</v>
      </c>
      <c r="D13" s="28">
        <v>7416</v>
      </c>
      <c r="E13" s="28">
        <v>6917</v>
      </c>
      <c r="F13" s="28">
        <v>8161</v>
      </c>
      <c r="G13" s="28">
        <v>12427</v>
      </c>
      <c r="H13" s="28">
        <v>10538</v>
      </c>
      <c r="I13" s="28">
        <v>11717</v>
      </c>
      <c r="J13" s="28">
        <v>12417</v>
      </c>
      <c r="K13" s="28">
        <v>12909</v>
      </c>
      <c r="L13" s="28">
        <v>11785</v>
      </c>
      <c r="M13" s="28">
        <v>12520</v>
      </c>
      <c r="N13" s="28">
        <v>7631</v>
      </c>
      <c r="O13" s="28">
        <v>7534</v>
      </c>
    </row>
    <row r="14" spans="1:15" s="25" customFormat="1">
      <c r="B14" s="27" t="s">
        <v>63</v>
      </c>
      <c r="C14" s="36">
        <f t="shared" si="1"/>
        <v>14380</v>
      </c>
      <c r="D14" s="28">
        <v>896</v>
      </c>
      <c r="E14" s="28">
        <v>891</v>
      </c>
      <c r="F14" s="28">
        <v>1014</v>
      </c>
      <c r="G14" s="28">
        <v>859</v>
      </c>
      <c r="H14" s="28">
        <v>821</v>
      </c>
      <c r="I14" s="28">
        <v>786</v>
      </c>
      <c r="J14" s="28">
        <v>1168</v>
      </c>
      <c r="K14" s="28">
        <v>1263</v>
      </c>
      <c r="L14" s="28">
        <v>1295</v>
      </c>
      <c r="M14" s="28">
        <v>1648</v>
      </c>
      <c r="N14" s="28">
        <v>1617</v>
      </c>
      <c r="O14" s="28">
        <v>2122</v>
      </c>
    </row>
    <row r="15" spans="1:15" s="25" customFormat="1">
      <c r="B15" s="27" t="s">
        <v>28</v>
      </c>
      <c r="C15" s="36">
        <f t="shared" si="1"/>
        <v>329964</v>
      </c>
      <c r="D15" s="28">
        <v>21313</v>
      </c>
      <c r="E15" s="28">
        <v>20308</v>
      </c>
      <c r="F15" s="28">
        <v>22449</v>
      </c>
      <c r="G15" s="28">
        <v>27633</v>
      </c>
      <c r="H15" s="28">
        <v>29557</v>
      </c>
      <c r="I15" s="28">
        <v>28895</v>
      </c>
      <c r="J15" s="28">
        <v>31075</v>
      </c>
      <c r="K15" s="28">
        <v>30349</v>
      </c>
      <c r="L15" s="28">
        <v>29352</v>
      </c>
      <c r="M15" s="28">
        <v>31804</v>
      </c>
      <c r="N15" s="28">
        <v>27374</v>
      </c>
      <c r="O15" s="28">
        <v>29855</v>
      </c>
    </row>
    <row r="16" spans="1:15" s="25" customFormat="1">
      <c r="B16" s="27" t="s">
        <v>29</v>
      </c>
      <c r="C16" s="36">
        <f t="shared" si="1"/>
        <v>1039</v>
      </c>
      <c r="D16" s="28">
        <v>58</v>
      </c>
      <c r="E16" s="28">
        <v>146</v>
      </c>
      <c r="F16" s="28">
        <v>53</v>
      </c>
      <c r="G16" s="28">
        <v>52</v>
      </c>
      <c r="H16" s="28">
        <v>56</v>
      </c>
      <c r="I16" s="28">
        <v>37</v>
      </c>
      <c r="J16" s="28">
        <v>15</v>
      </c>
      <c r="K16" s="28">
        <v>47</v>
      </c>
      <c r="L16" s="28">
        <v>38</v>
      </c>
      <c r="M16" s="28">
        <v>52</v>
      </c>
      <c r="N16" s="28">
        <v>102</v>
      </c>
      <c r="O16" s="28">
        <v>383</v>
      </c>
    </row>
    <row r="17" spans="2:15" s="25" customFormat="1">
      <c r="B17" s="27" t="s">
        <v>31</v>
      </c>
      <c r="C17" s="36">
        <f t="shared" si="1"/>
        <v>167612</v>
      </c>
      <c r="D17" s="28">
        <v>18769</v>
      </c>
      <c r="E17" s="28">
        <v>15151</v>
      </c>
      <c r="F17" s="28">
        <v>16343</v>
      </c>
      <c r="G17" s="28">
        <v>15514</v>
      </c>
      <c r="H17" s="28">
        <v>15600</v>
      </c>
      <c r="I17" s="28">
        <v>11684</v>
      </c>
      <c r="J17" s="28">
        <v>13032</v>
      </c>
      <c r="K17" s="28">
        <v>13286</v>
      </c>
      <c r="L17" s="28">
        <v>11338</v>
      </c>
      <c r="M17" s="28">
        <v>10976</v>
      </c>
      <c r="N17" s="28">
        <v>13461</v>
      </c>
      <c r="O17" s="28">
        <v>12458</v>
      </c>
    </row>
    <row r="18" spans="2:15" s="25" customFormat="1">
      <c r="B18" s="27" t="s">
        <v>33</v>
      </c>
      <c r="C18" s="36">
        <f t="shared" si="1"/>
        <v>415613</v>
      </c>
      <c r="D18" s="28">
        <v>35202</v>
      </c>
      <c r="E18" s="28">
        <v>33212</v>
      </c>
      <c r="F18" s="28">
        <v>33709</v>
      </c>
      <c r="G18" s="28">
        <v>29294</v>
      </c>
      <c r="H18" s="28">
        <v>35601</v>
      </c>
      <c r="I18" s="28">
        <v>34750</v>
      </c>
      <c r="J18" s="28">
        <v>36981</v>
      </c>
      <c r="K18" s="28">
        <v>36995</v>
      </c>
      <c r="L18" s="28">
        <v>33348</v>
      </c>
      <c r="M18" s="28">
        <v>37525</v>
      </c>
      <c r="N18" s="28">
        <v>34651</v>
      </c>
      <c r="O18" s="28">
        <v>34345</v>
      </c>
    </row>
    <row r="19" spans="2:15" s="25" customFormat="1">
      <c r="B19" s="27" t="s">
        <v>71</v>
      </c>
      <c r="C19" s="36">
        <f t="shared" si="1"/>
        <v>64</v>
      </c>
      <c r="D19" s="29" t="s">
        <v>61</v>
      </c>
      <c r="E19" s="29" t="s">
        <v>61</v>
      </c>
      <c r="F19" s="29" t="s">
        <v>61</v>
      </c>
      <c r="G19" s="29" t="s">
        <v>61</v>
      </c>
      <c r="H19" s="29" t="s">
        <v>61</v>
      </c>
      <c r="I19" s="29" t="s">
        <v>61</v>
      </c>
      <c r="J19" s="29" t="s">
        <v>61</v>
      </c>
      <c r="K19" s="29" t="s">
        <v>61</v>
      </c>
      <c r="L19" s="29" t="s">
        <v>61</v>
      </c>
      <c r="M19" s="29" t="s">
        <v>61</v>
      </c>
      <c r="N19" s="28">
        <v>64</v>
      </c>
      <c r="O19" s="29" t="s">
        <v>61</v>
      </c>
    </row>
    <row r="20" spans="2:15" s="25" customFormat="1">
      <c r="B20" s="27" t="s">
        <v>34</v>
      </c>
      <c r="C20" s="36">
        <f t="shared" si="1"/>
        <v>129959</v>
      </c>
      <c r="D20" s="28">
        <v>11935</v>
      </c>
      <c r="E20" s="28">
        <v>10416</v>
      </c>
      <c r="F20" s="28">
        <v>11020</v>
      </c>
      <c r="G20" s="28">
        <v>11099</v>
      </c>
      <c r="H20" s="28">
        <v>11274</v>
      </c>
      <c r="I20" s="28">
        <v>10899</v>
      </c>
      <c r="J20" s="28">
        <v>11573</v>
      </c>
      <c r="K20" s="28">
        <v>11028</v>
      </c>
      <c r="L20" s="28">
        <v>10448</v>
      </c>
      <c r="M20" s="28">
        <v>10529</v>
      </c>
      <c r="N20" s="28">
        <v>10203</v>
      </c>
      <c r="O20" s="28">
        <v>9535</v>
      </c>
    </row>
    <row r="21" spans="2:15" s="25" customFormat="1">
      <c r="B21" s="27" t="s">
        <v>36</v>
      </c>
      <c r="C21" s="36">
        <f t="shared" si="1"/>
        <v>227486</v>
      </c>
      <c r="D21" s="28">
        <v>20112</v>
      </c>
      <c r="E21" s="28">
        <v>16210</v>
      </c>
      <c r="F21" s="28">
        <v>17881</v>
      </c>
      <c r="G21" s="28">
        <v>16404</v>
      </c>
      <c r="H21" s="28">
        <v>18333</v>
      </c>
      <c r="I21" s="28">
        <v>18077</v>
      </c>
      <c r="J21" s="28">
        <v>23021</v>
      </c>
      <c r="K21" s="28">
        <v>25302</v>
      </c>
      <c r="L21" s="28">
        <v>19088</v>
      </c>
      <c r="M21" s="28">
        <v>19233</v>
      </c>
      <c r="N21" s="28">
        <v>17413</v>
      </c>
      <c r="O21" s="28">
        <v>16412</v>
      </c>
    </row>
    <row r="22" spans="2:15" s="25" customFormat="1">
      <c r="B22" s="27" t="s">
        <v>70</v>
      </c>
      <c r="C22" s="36">
        <f t="shared" si="1"/>
        <v>174</v>
      </c>
      <c r="D22" s="29" t="s">
        <v>61</v>
      </c>
      <c r="E22" s="29" t="s">
        <v>61</v>
      </c>
      <c r="F22" s="29" t="s">
        <v>61</v>
      </c>
      <c r="G22" s="29" t="s">
        <v>61</v>
      </c>
      <c r="H22" s="29" t="s">
        <v>61</v>
      </c>
      <c r="I22" s="29" t="s">
        <v>61</v>
      </c>
      <c r="J22" s="29" t="s">
        <v>61</v>
      </c>
      <c r="K22" s="29" t="s">
        <v>61</v>
      </c>
      <c r="L22" s="29" t="s">
        <v>61</v>
      </c>
      <c r="M22" s="28">
        <v>174</v>
      </c>
      <c r="N22" s="29" t="s">
        <v>61</v>
      </c>
      <c r="O22" s="29" t="s">
        <v>61</v>
      </c>
    </row>
    <row r="23" spans="2:15" s="25" customFormat="1">
      <c r="B23" s="27" t="s">
        <v>69</v>
      </c>
      <c r="C23" s="36">
        <f t="shared" si="1"/>
        <v>10130</v>
      </c>
      <c r="D23" s="29" t="s">
        <v>61</v>
      </c>
      <c r="E23" s="29" t="s">
        <v>61</v>
      </c>
      <c r="F23" s="29" t="s">
        <v>61</v>
      </c>
      <c r="G23" s="29" t="s">
        <v>61</v>
      </c>
      <c r="H23" s="29" t="s">
        <v>61</v>
      </c>
      <c r="I23" s="29" t="s">
        <v>61</v>
      </c>
      <c r="J23" s="29" t="s">
        <v>61</v>
      </c>
      <c r="K23" s="29" t="s">
        <v>61</v>
      </c>
      <c r="L23" s="29" t="s">
        <v>61</v>
      </c>
      <c r="M23" s="29" t="s">
        <v>61</v>
      </c>
      <c r="N23" s="28">
        <v>1739</v>
      </c>
      <c r="O23" s="28">
        <v>8391</v>
      </c>
    </row>
    <row r="24" spans="2:15" s="25" customFormat="1">
      <c r="B24" s="27" t="s">
        <v>37</v>
      </c>
      <c r="C24" s="36">
        <f t="shared" si="1"/>
        <v>244014</v>
      </c>
      <c r="D24" s="28">
        <v>20845</v>
      </c>
      <c r="E24" s="28">
        <v>18120</v>
      </c>
      <c r="F24" s="28">
        <v>21317</v>
      </c>
      <c r="G24" s="28">
        <v>18413</v>
      </c>
      <c r="H24" s="28">
        <v>19442</v>
      </c>
      <c r="I24" s="28">
        <v>20094</v>
      </c>
      <c r="J24" s="28">
        <v>22023</v>
      </c>
      <c r="K24" s="28">
        <v>21154</v>
      </c>
      <c r="L24" s="28">
        <v>21254</v>
      </c>
      <c r="M24" s="28">
        <v>21421</v>
      </c>
      <c r="N24" s="28">
        <v>20268</v>
      </c>
      <c r="O24" s="28">
        <v>19663</v>
      </c>
    </row>
    <row r="25" spans="2:15" s="25" customFormat="1">
      <c r="B25" s="27" t="s">
        <v>41</v>
      </c>
      <c r="C25" s="36">
        <f t="shared" si="1"/>
        <v>2545345</v>
      </c>
      <c r="D25" s="28">
        <v>210418</v>
      </c>
      <c r="E25" s="28">
        <v>198279</v>
      </c>
      <c r="F25" s="28">
        <v>207977</v>
      </c>
      <c r="G25" s="28">
        <v>196364</v>
      </c>
      <c r="H25" s="28">
        <v>202697</v>
      </c>
      <c r="I25" s="28">
        <v>200901</v>
      </c>
      <c r="J25" s="28">
        <v>222119</v>
      </c>
      <c r="K25" s="28">
        <v>224204</v>
      </c>
      <c r="L25" s="28">
        <v>221354</v>
      </c>
      <c r="M25" s="28">
        <v>229042</v>
      </c>
      <c r="N25" s="28">
        <v>218734</v>
      </c>
      <c r="O25" s="28">
        <v>213256</v>
      </c>
    </row>
    <row r="26" spans="2:15" s="25" customFormat="1">
      <c r="B26" s="27" t="s">
        <v>39</v>
      </c>
      <c r="C26" s="36">
        <f t="shared" si="1"/>
        <v>715329</v>
      </c>
      <c r="D26" s="28">
        <v>70618</v>
      </c>
      <c r="E26" s="28">
        <v>65765</v>
      </c>
      <c r="F26" s="28">
        <v>72768</v>
      </c>
      <c r="G26" s="28">
        <v>59234</v>
      </c>
      <c r="H26" s="28">
        <v>58394</v>
      </c>
      <c r="I26" s="28">
        <v>55437</v>
      </c>
      <c r="J26" s="28">
        <v>56274</v>
      </c>
      <c r="K26" s="28">
        <v>54369</v>
      </c>
      <c r="L26" s="28">
        <v>52471</v>
      </c>
      <c r="M26" s="28">
        <v>59300</v>
      </c>
      <c r="N26" s="28">
        <v>54377</v>
      </c>
      <c r="O26" s="28">
        <v>56322</v>
      </c>
    </row>
    <row r="27" spans="2:15" s="25" customFormat="1">
      <c r="B27" s="27" t="s">
        <v>42</v>
      </c>
      <c r="C27" s="36">
        <f t="shared" si="1"/>
        <v>33</v>
      </c>
      <c r="D27" s="29" t="s">
        <v>61</v>
      </c>
      <c r="E27" s="29" t="s">
        <v>61</v>
      </c>
      <c r="F27" s="28">
        <v>33</v>
      </c>
      <c r="G27" s="29" t="s">
        <v>61</v>
      </c>
      <c r="H27" s="29" t="s">
        <v>61</v>
      </c>
      <c r="I27" s="29" t="s">
        <v>61</v>
      </c>
      <c r="J27" s="29" t="s">
        <v>61</v>
      </c>
      <c r="K27" s="29" t="s">
        <v>61</v>
      </c>
      <c r="L27" s="29" t="s">
        <v>61</v>
      </c>
      <c r="M27" s="29" t="s">
        <v>61</v>
      </c>
      <c r="N27" s="29" t="s">
        <v>61</v>
      </c>
      <c r="O27" s="29" t="s">
        <v>61</v>
      </c>
    </row>
    <row r="28" spans="2:15" s="25" customFormat="1">
      <c r="B28" s="27" t="s">
        <v>38</v>
      </c>
      <c r="C28" s="36">
        <f t="shared" si="1"/>
        <v>174681</v>
      </c>
      <c r="D28" s="28">
        <v>15549</v>
      </c>
      <c r="E28" s="28">
        <v>13036</v>
      </c>
      <c r="F28" s="29">
        <v>13818</v>
      </c>
      <c r="G28" s="29">
        <v>12993</v>
      </c>
      <c r="H28" s="29">
        <v>13984</v>
      </c>
      <c r="I28" s="29">
        <v>13105</v>
      </c>
      <c r="J28" s="29">
        <v>15566</v>
      </c>
      <c r="K28" s="28">
        <v>15775</v>
      </c>
      <c r="L28" s="28">
        <v>14192</v>
      </c>
      <c r="M28" s="28">
        <v>16754</v>
      </c>
      <c r="N28" s="28">
        <v>15066</v>
      </c>
      <c r="O28" s="28">
        <v>14843</v>
      </c>
    </row>
    <row r="29" spans="2:15" s="25" customFormat="1">
      <c r="B29" s="27" t="s">
        <v>40</v>
      </c>
      <c r="C29" s="36">
        <f t="shared" si="1"/>
        <v>120392</v>
      </c>
      <c r="D29" s="28">
        <v>11566</v>
      </c>
      <c r="E29" s="28">
        <v>10673</v>
      </c>
      <c r="F29" s="28">
        <v>11472</v>
      </c>
      <c r="G29" s="28">
        <v>9978</v>
      </c>
      <c r="H29" s="28">
        <v>9240</v>
      </c>
      <c r="I29" s="28">
        <v>8976</v>
      </c>
      <c r="J29" s="28">
        <v>10323</v>
      </c>
      <c r="K29" s="28">
        <v>8161</v>
      </c>
      <c r="L29" s="28">
        <v>9800</v>
      </c>
      <c r="M29" s="28">
        <v>9849</v>
      </c>
      <c r="N29" s="28">
        <v>10117</v>
      </c>
      <c r="O29" s="28">
        <v>10237</v>
      </c>
    </row>
    <row r="30" spans="2:15" s="25" customFormat="1">
      <c r="B30" s="27" t="s">
        <v>64</v>
      </c>
      <c r="C30" s="36">
        <f t="shared" si="1"/>
        <v>160</v>
      </c>
      <c r="D30" s="29" t="s">
        <v>61</v>
      </c>
      <c r="E30" s="29" t="s">
        <v>61</v>
      </c>
      <c r="F30" s="29" t="s">
        <v>61</v>
      </c>
      <c r="G30" s="29" t="s">
        <v>61</v>
      </c>
      <c r="H30" s="29" t="s">
        <v>61</v>
      </c>
      <c r="I30" s="29" t="s">
        <v>61</v>
      </c>
      <c r="J30" s="29" t="s">
        <v>61</v>
      </c>
      <c r="K30" s="29" t="s">
        <v>61</v>
      </c>
      <c r="L30" s="29" t="s">
        <v>61</v>
      </c>
      <c r="M30" s="29" t="s">
        <v>61</v>
      </c>
      <c r="N30" s="28">
        <v>160</v>
      </c>
      <c r="O30" s="29" t="s">
        <v>61</v>
      </c>
    </row>
    <row r="31" spans="2:15" s="25" customFormat="1">
      <c r="B31" s="27" t="s">
        <v>45</v>
      </c>
      <c r="C31" s="36">
        <f t="shared" si="1"/>
        <v>457</v>
      </c>
      <c r="D31" s="29" t="s">
        <v>61</v>
      </c>
      <c r="E31" s="29" t="s">
        <v>61</v>
      </c>
      <c r="F31" s="29" t="s">
        <v>61</v>
      </c>
      <c r="G31" s="29" t="s">
        <v>61</v>
      </c>
      <c r="H31" s="29" t="s">
        <v>61</v>
      </c>
      <c r="I31" s="28">
        <v>379</v>
      </c>
      <c r="J31" s="29" t="s">
        <v>61</v>
      </c>
      <c r="K31" s="29" t="s">
        <v>61</v>
      </c>
      <c r="L31" s="28">
        <v>78</v>
      </c>
      <c r="M31" s="29" t="s">
        <v>61</v>
      </c>
      <c r="N31" s="29" t="s">
        <v>61</v>
      </c>
      <c r="O31" s="29" t="s">
        <v>61</v>
      </c>
    </row>
    <row r="32" spans="2:15" s="25" customFormat="1">
      <c r="B32" s="27" t="s">
        <v>48</v>
      </c>
      <c r="C32" s="36">
        <f t="shared" si="1"/>
        <v>101950</v>
      </c>
      <c r="D32" s="28">
        <v>9635</v>
      </c>
      <c r="E32" s="28">
        <v>9142</v>
      </c>
      <c r="F32" s="28">
        <v>8636</v>
      </c>
      <c r="G32" s="28">
        <v>7067</v>
      </c>
      <c r="H32" s="28">
        <v>7741</v>
      </c>
      <c r="I32" s="28">
        <v>7425</v>
      </c>
      <c r="J32" s="28">
        <v>8510</v>
      </c>
      <c r="K32" s="28">
        <v>8115</v>
      </c>
      <c r="L32" s="28">
        <v>9286</v>
      </c>
      <c r="M32" s="28">
        <v>8696</v>
      </c>
      <c r="N32" s="28">
        <v>7142</v>
      </c>
      <c r="O32" s="28">
        <v>10555</v>
      </c>
    </row>
    <row r="33" spans="2:15" s="25" customFormat="1">
      <c r="B33" s="27" t="s">
        <v>72</v>
      </c>
      <c r="C33" s="36">
        <f t="shared" si="1"/>
        <v>16</v>
      </c>
      <c r="D33" s="29" t="s">
        <v>61</v>
      </c>
      <c r="E33" s="29" t="s">
        <v>61</v>
      </c>
      <c r="F33" s="29" t="s">
        <v>61</v>
      </c>
      <c r="G33" s="29" t="s">
        <v>61</v>
      </c>
      <c r="H33" s="29" t="s">
        <v>61</v>
      </c>
      <c r="I33" s="29" t="s">
        <v>61</v>
      </c>
      <c r="J33" s="29" t="s">
        <v>61</v>
      </c>
      <c r="K33" s="28">
        <v>12</v>
      </c>
      <c r="L33" s="29" t="s">
        <v>61</v>
      </c>
      <c r="M33" s="28">
        <v>4</v>
      </c>
      <c r="N33" s="29" t="s">
        <v>61</v>
      </c>
      <c r="O33" s="29" t="s">
        <v>61</v>
      </c>
    </row>
    <row r="34" spans="2:15" s="25" customFormat="1">
      <c r="B34" s="27" t="s">
        <v>50</v>
      </c>
      <c r="C34" s="36">
        <f t="shared" si="1"/>
        <v>26249</v>
      </c>
      <c r="D34" s="29">
        <v>969</v>
      </c>
      <c r="E34" s="28">
        <v>1014</v>
      </c>
      <c r="F34" s="28">
        <v>1210</v>
      </c>
      <c r="G34" s="29">
        <v>892</v>
      </c>
      <c r="H34" s="29">
        <v>1035</v>
      </c>
      <c r="I34" s="29">
        <v>4471</v>
      </c>
      <c r="J34" s="29">
        <v>7413</v>
      </c>
      <c r="K34" s="28">
        <v>4780</v>
      </c>
      <c r="L34" s="28">
        <v>1290</v>
      </c>
      <c r="M34" s="28">
        <v>1011</v>
      </c>
      <c r="N34" s="28">
        <v>1009</v>
      </c>
      <c r="O34" s="28">
        <v>1155</v>
      </c>
    </row>
    <row r="35" spans="2:15" s="25" customFormat="1">
      <c r="B35" s="27" t="s">
        <v>52</v>
      </c>
      <c r="C35" s="36">
        <f t="shared" si="1"/>
        <v>98930</v>
      </c>
      <c r="D35" s="28">
        <v>8627</v>
      </c>
      <c r="E35" s="28">
        <v>7757</v>
      </c>
      <c r="F35" s="28">
        <v>7562</v>
      </c>
      <c r="G35" s="29">
        <v>7484</v>
      </c>
      <c r="H35" s="29">
        <v>8472</v>
      </c>
      <c r="I35" s="29">
        <v>8492</v>
      </c>
      <c r="J35" s="29">
        <v>9182</v>
      </c>
      <c r="K35" s="28">
        <v>8323</v>
      </c>
      <c r="L35" s="28">
        <v>8238</v>
      </c>
      <c r="M35" s="28">
        <v>8754</v>
      </c>
      <c r="N35" s="28">
        <v>8358</v>
      </c>
      <c r="O35" s="28">
        <v>7681</v>
      </c>
    </row>
    <row r="36" spans="2:15" s="25" customFormat="1">
      <c r="B36" s="27" t="s">
        <v>53</v>
      </c>
      <c r="C36" s="36">
        <f t="shared" si="1"/>
        <v>1648916</v>
      </c>
      <c r="D36" s="28">
        <v>148855</v>
      </c>
      <c r="E36" s="28">
        <v>125399</v>
      </c>
      <c r="F36" s="28">
        <v>127362</v>
      </c>
      <c r="G36" s="28">
        <v>122135</v>
      </c>
      <c r="H36" s="28">
        <v>127385</v>
      </c>
      <c r="I36" s="28">
        <v>128317</v>
      </c>
      <c r="J36" s="28">
        <v>146788</v>
      </c>
      <c r="K36" s="28">
        <v>148951</v>
      </c>
      <c r="L36" s="28">
        <v>138095</v>
      </c>
      <c r="M36" s="28">
        <v>143683</v>
      </c>
      <c r="N36" s="28">
        <v>140605</v>
      </c>
      <c r="O36" s="28">
        <v>151341</v>
      </c>
    </row>
    <row r="37" spans="2:15" s="25" customFormat="1">
      <c r="B37" s="27" t="s">
        <v>54</v>
      </c>
      <c r="C37" s="36">
        <f t="shared" si="1"/>
        <v>113583</v>
      </c>
      <c r="D37" s="28">
        <v>10849</v>
      </c>
      <c r="E37" s="28">
        <v>9936</v>
      </c>
      <c r="F37" s="28">
        <v>11119</v>
      </c>
      <c r="G37" s="28">
        <v>11256</v>
      </c>
      <c r="H37" s="28">
        <v>11629</v>
      </c>
      <c r="I37" s="28">
        <v>10549</v>
      </c>
      <c r="J37" s="28">
        <v>11099</v>
      </c>
      <c r="K37" s="28">
        <v>9008</v>
      </c>
      <c r="L37" s="28">
        <v>6656</v>
      </c>
      <c r="M37" s="28">
        <v>4796</v>
      </c>
      <c r="N37" s="28">
        <v>8346</v>
      </c>
      <c r="O37" s="28">
        <v>8340</v>
      </c>
    </row>
    <row r="38" spans="2:15" s="25" customFormat="1">
      <c r="B38" s="27" t="s">
        <v>62</v>
      </c>
      <c r="C38" s="36">
        <f t="shared" si="1"/>
        <v>39440</v>
      </c>
      <c r="D38" s="28">
        <v>2088</v>
      </c>
      <c r="E38" s="28">
        <v>2169</v>
      </c>
      <c r="F38" s="28">
        <v>2127</v>
      </c>
      <c r="G38" s="28">
        <v>2256</v>
      </c>
      <c r="H38" s="28">
        <v>2957</v>
      </c>
      <c r="I38" s="28">
        <v>3932</v>
      </c>
      <c r="J38" s="28">
        <v>4356</v>
      </c>
      <c r="K38" s="28">
        <v>3748</v>
      </c>
      <c r="L38" s="28">
        <v>3352</v>
      </c>
      <c r="M38" s="28">
        <v>3875</v>
      </c>
      <c r="N38" s="28">
        <v>4611</v>
      </c>
      <c r="O38" s="28">
        <v>3969</v>
      </c>
    </row>
    <row r="39" spans="2:15" s="25" customFormat="1">
      <c r="B39" s="27" t="s">
        <v>55</v>
      </c>
      <c r="C39" s="36">
        <f t="shared" si="1"/>
        <v>607</v>
      </c>
      <c r="D39" s="28">
        <v>161</v>
      </c>
      <c r="E39" s="29" t="s">
        <v>61</v>
      </c>
      <c r="F39" s="29" t="s">
        <v>61</v>
      </c>
      <c r="G39" s="29" t="s">
        <v>61</v>
      </c>
      <c r="H39" s="29" t="s">
        <v>61</v>
      </c>
      <c r="I39" s="29" t="s">
        <v>61</v>
      </c>
      <c r="J39" s="29" t="s">
        <v>61</v>
      </c>
      <c r="K39" s="29" t="s">
        <v>61</v>
      </c>
      <c r="L39" s="29" t="s">
        <v>61</v>
      </c>
      <c r="M39" s="28">
        <v>160</v>
      </c>
      <c r="N39" s="28">
        <v>114</v>
      </c>
      <c r="O39" s="28">
        <v>172</v>
      </c>
    </row>
    <row r="40" spans="2:15" s="25" customFormat="1">
      <c r="B40" s="27" t="s">
        <v>73</v>
      </c>
      <c r="C40" s="36">
        <f t="shared" si="1"/>
        <v>10</v>
      </c>
      <c r="D40" s="29" t="s">
        <v>61</v>
      </c>
      <c r="E40" s="29" t="s">
        <v>61</v>
      </c>
      <c r="F40" s="28">
        <v>8</v>
      </c>
      <c r="G40" s="29" t="s">
        <v>61</v>
      </c>
      <c r="H40" s="29" t="s">
        <v>61</v>
      </c>
      <c r="I40" s="29" t="s">
        <v>61</v>
      </c>
      <c r="J40" s="29" t="s">
        <v>61</v>
      </c>
      <c r="K40" s="28">
        <v>2</v>
      </c>
      <c r="L40" s="29" t="s">
        <v>61</v>
      </c>
      <c r="M40" s="29" t="s">
        <v>61</v>
      </c>
      <c r="N40" s="29" t="s">
        <v>61</v>
      </c>
      <c r="O40" s="29" t="s">
        <v>61</v>
      </c>
    </row>
    <row r="41" spans="2:15" s="25" customFormat="1" ht="15.6" thickBot="1">
      <c r="B41" s="32" t="s">
        <v>68</v>
      </c>
      <c r="C41" s="37">
        <f t="shared" si="1"/>
        <v>222097</v>
      </c>
      <c r="D41" s="33">
        <v>19983</v>
      </c>
      <c r="E41" s="33">
        <v>18686</v>
      </c>
      <c r="F41" s="33">
        <v>22124</v>
      </c>
      <c r="G41" s="33">
        <v>18910</v>
      </c>
      <c r="H41" s="33">
        <v>22109</v>
      </c>
      <c r="I41" s="33">
        <v>21417</v>
      </c>
      <c r="J41" s="33">
        <v>22128</v>
      </c>
      <c r="K41" s="33">
        <v>20487</v>
      </c>
      <c r="L41" s="33">
        <v>13427</v>
      </c>
      <c r="M41" s="33">
        <v>13738</v>
      </c>
      <c r="N41" s="33">
        <v>13477</v>
      </c>
      <c r="O41" s="33">
        <v>15611</v>
      </c>
    </row>
    <row r="42" spans="2:15">
      <c r="B42" s="18" t="s">
        <v>65</v>
      </c>
    </row>
    <row r="43" spans="2:15">
      <c r="B43" s="18" t="s">
        <v>66</v>
      </c>
    </row>
  </sheetData>
  <mergeCells count="2">
    <mergeCell ref="B2:O2"/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2013-05-27T19:32:44Z</dcterms:created>
  <dcterms:modified xsi:type="dcterms:W3CDTF">2019-05-23T15:48:13Z</dcterms:modified>
</cp:coreProperties>
</file>