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 ECASTILLA\Desktop\DATA MTC\PORTAL WEB\2018\Web_Aéreo_2018\"/>
    </mc:Choice>
  </mc:AlternateContent>
  <xr:revisionPtr revIDLastSave="0" documentId="13_ncr:1_{E3E31948-5A44-4422-8009-F82D51E55BC5}" xr6:coauthVersionLast="43" xr6:coauthVersionMax="43" xr10:uidLastSave="{00000000-0000-0000-0000-000000000000}"/>
  <bookViews>
    <workbookView xWindow="12756" yWindow="0" windowWidth="18000" windowHeight="16680" activeTab="9" xr2:uid="{00000000-000D-0000-FFFF-FFFF00000000}"/>
  </bookViews>
  <sheets>
    <sheet name="2009" sheetId="6" r:id="rId1"/>
    <sheet name="2010" sheetId="7" r:id="rId2"/>
    <sheet name="2011" sheetId="8" r:id="rId3"/>
    <sheet name="2012" sheetId="9" r:id="rId4"/>
    <sheet name="2013" sheetId="10" r:id="rId5"/>
    <sheet name="2014" sheetId="5" r:id="rId6"/>
    <sheet name="2015" sheetId="11" r:id="rId7"/>
    <sheet name="2016" sheetId="12" r:id="rId8"/>
    <sheet name="2017" sheetId="13" r:id="rId9"/>
    <sheet name="2018" sheetId="14" r:id="rId10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6" i="14" l="1"/>
  <c r="N6" i="14"/>
  <c r="H6" i="14"/>
  <c r="G6" i="14"/>
  <c r="F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M6" i="14"/>
  <c r="L6" i="14"/>
  <c r="K6" i="14"/>
  <c r="J6" i="14"/>
  <c r="I6" i="14"/>
  <c r="E6" i="14"/>
  <c r="D6" i="14"/>
  <c r="C6" i="14" l="1"/>
  <c r="L6" i="13"/>
  <c r="K6" i="13"/>
  <c r="H6" i="13"/>
  <c r="C25" i="13"/>
  <c r="D6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O6" i="13"/>
  <c r="N6" i="13"/>
  <c r="M6" i="13"/>
  <c r="J6" i="13"/>
  <c r="I6" i="13"/>
  <c r="G6" i="13"/>
  <c r="F6" i="13"/>
  <c r="E6" i="13"/>
  <c r="C6" i="13" l="1"/>
  <c r="N6" i="12"/>
  <c r="L6" i="12"/>
  <c r="I6" i="12"/>
  <c r="F6" i="12"/>
  <c r="D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O6" i="12"/>
  <c r="M6" i="12"/>
  <c r="K6" i="12"/>
  <c r="J6" i="12"/>
  <c r="H6" i="12"/>
  <c r="G6" i="12"/>
  <c r="E6" i="12"/>
  <c r="C6" i="12" l="1"/>
  <c r="O6" i="11"/>
  <c r="I6" i="11"/>
  <c r="H6" i="11"/>
  <c r="C25" i="11"/>
  <c r="C19" i="11"/>
  <c r="C24" i="11"/>
  <c r="C23" i="11"/>
  <c r="C22" i="11"/>
  <c r="C21" i="11"/>
  <c r="C20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N6" i="11"/>
  <c r="M6" i="11"/>
  <c r="L6" i="11"/>
  <c r="K6" i="11"/>
  <c r="J6" i="11"/>
  <c r="F6" i="11"/>
  <c r="E6" i="11"/>
  <c r="D6" i="11"/>
  <c r="G6" i="11" l="1"/>
  <c r="C6" i="11"/>
  <c r="O6" i="5"/>
  <c r="M6" i="5"/>
  <c r="K6" i="5"/>
  <c r="J6" i="5"/>
  <c r="G6" i="5"/>
  <c r="F6" i="5"/>
  <c r="E6" i="5"/>
  <c r="C12" i="5"/>
  <c r="C23" i="5"/>
  <c r="C22" i="5"/>
  <c r="C21" i="5"/>
  <c r="C20" i="5"/>
  <c r="C19" i="5"/>
  <c r="C18" i="5"/>
  <c r="C17" i="5"/>
  <c r="C16" i="5"/>
  <c r="C15" i="5"/>
  <c r="C14" i="5"/>
  <c r="C13" i="5"/>
  <c r="C11" i="5"/>
  <c r="C10" i="5"/>
  <c r="C9" i="5"/>
  <c r="C8" i="5"/>
  <c r="C7" i="5"/>
  <c r="N6" i="5"/>
  <c r="L6" i="5"/>
  <c r="I6" i="5"/>
  <c r="H6" i="5"/>
  <c r="D6" i="5"/>
  <c r="C24" i="5" l="1"/>
  <c r="C6" i="5" s="1"/>
  <c r="C16" i="10"/>
  <c r="C7" i="10"/>
  <c r="C25" i="10"/>
  <c r="C24" i="10"/>
  <c r="C23" i="10"/>
  <c r="C22" i="10"/>
  <c r="C21" i="10"/>
  <c r="C20" i="10"/>
  <c r="C19" i="10"/>
  <c r="C18" i="10"/>
  <c r="C17" i="10"/>
  <c r="C15" i="10"/>
  <c r="C14" i="10"/>
  <c r="C13" i="10"/>
  <c r="C12" i="10"/>
  <c r="C11" i="10"/>
  <c r="C10" i="10"/>
  <c r="C9" i="10"/>
  <c r="C8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 l="1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O6" i="9"/>
  <c r="N6" i="9"/>
  <c r="M6" i="9"/>
  <c r="L6" i="9"/>
  <c r="K6" i="9"/>
  <c r="J6" i="9"/>
  <c r="I6" i="9"/>
  <c r="H6" i="9"/>
  <c r="G6" i="9"/>
  <c r="F6" i="9"/>
  <c r="E6" i="9"/>
  <c r="D6" i="9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O6" i="8"/>
  <c r="N6" i="8"/>
  <c r="M6" i="8"/>
  <c r="L6" i="8"/>
  <c r="K6" i="8"/>
  <c r="J6" i="8"/>
  <c r="I6" i="8"/>
  <c r="H6" i="8"/>
  <c r="G6" i="8"/>
  <c r="F6" i="8"/>
  <c r="E6" i="8"/>
  <c r="D6" i="8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O6" i="7"/>
  <c r="N6" i="7"/>
  <c r="M6" i="7"/>
  <c r="L6" i="7"/>
  <c r="K6" i="7"/>
  <c r="J6" i="7"/>
  <c r="I6" i="7"/>
  <c r="H6" i="7"/>
  <c r="G6" i="7"/>
  <c r="F6" i="7"/>
  <c r="E6" i="7"/>
  <c r="D6" i="7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O6" i="6"/>
  <c r="N6" i="6"/>
  <c r="M6" i="6"/>
  <c r="L6" i="6"/>
  <c r="K6" i="6"/>
  <c r="J6" i="6"/>
  <c r="I6" i="6"/>
  <c r="H6" i="6"/>
  <c r="G6" i="6"/>
  <c r="F6" i="6"/>
  <c r="E6" i="6"/>
  <c r="D6" i="6"/>
  <c r="C6" i="9" l="1"/>
  <c r="C6" i="8"/>
  <c r="C6" i="7"/>
  <c r="C6" i="6"/>
</calcChain>
</file>

<file path=xl/sharedStrings.xml><?xml version="1.0" encoding="utf-8"?>
<sst xmlns="http://schemas.openxmlformats.org/spreadsheetml/2006/main" count="409" uniqueCount="78">
  <si>
    <t>Amazonas - Chachapoyas</t>
  </si>
  <si>
    <t xml:space="preserve">Áncash - Anta - "Cmdt. FAP Germán Arias Graziani" </t>
  </si>
  <si>
    <t>Apurímac - Andahuaylas</t>
  </si>
  <si>
    <t>Arequipa - Arequipa - "Alfredo Rodríguez Ballón"</t>
  </si>
  <si>
    <t>Ayacucho - "Cnel. FAP Alfredo Mendivil Duarte"</t>
  </si>
  <si>
    <t>Cajamarca - "May. Gral. FAP Armando Revoredo I."</t>
  </si>
  <si>
    <t>Cajamarca - Jaén - Shumba</t>
  </si>
  <si>
    <t>Cusco - Cusco - "Tte. FAP Alejandro Velasco Astete"</t>
  </si>
  <si>
    <t>Huánuco - Huánuco - "Alf. FAP David Figueroa Fernandini"</t>
  </si>
  <si>
    <t>Ica - Pisco</t>
  </si>
  <si>
    <t>Junín - Jauja</t>
  </si>
  <si>
    <t>La Libertad - Trujillo - "Cap. Carlos Martínez de Pinillos"</t>
  </si>
  <si>
    <t>Lambayeque - Chiclayo - "Cap. FAP José Abelardo Quiñones Gonzales"</t>
  </si>
  <si>
    <t>Lima - Lima - "Internacional Jorge Chávez"</t>
  </si>
  <si>
    <t>Loreto - Iquitos - "Cnel. Francisco Secada Vignetta"</t>
  </si>
  <si>
    <t>Madre de Dios - Puerto Maldonado - "Padre Aldamiz"</t>
  </si>
  <si>
    <t>Piura - "Cap. Guillermo Concha Iberico"</t>
  </si>
  <si>
    <t>Piura - Talara - "Cap. Montes"</t>
  </si>
  <si>
    <t>Puno - Juliaca - "Inca Manco Cápac"</t>
  </si>
  <si>
    <t>San Martín - Tarapoto - "Cadete FAP Guillermo Del Castillo Paredes"</t>
  </si>
  <si>
    <t>Tacna - "Cnel. Carlos Ciriani"</t>
  </si>
  <si>
    <t>Tumbes - "Cap. FAP Pedro Canga Rodríguez"</t>
  </si>
  <si>
    <t>Ucayali - Pucallpa - "Cap. FAP David A. Abensur Rengifo"</t>
  </si>
  <si>
    <t>Otros /1</t>
  </si>
  <si>
    <t>AEROPUERTO</t>
  </si>
  <si>
    <t>TOTAL</t>
  </si>
  <si>
    <t>Total</t>
  </si>
  <si>
    <t xml:space="preserve"> Enero</t>
  </si>
  <si>
    <t>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</si>
  <si>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</si>
  <si>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</si>
  <si>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</si>
  <si>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</si>
  <si>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</si>
  <si>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</si>
  <si>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</si>
  <si>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</si>
  <si>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</si>
  <si>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</si>
  <si>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Elaboración: MTC - OGPP - Oficina de Estadística</t>
  </si>
  <si>
    <t>Fuente: MTC - Dirección General de Aeronáutica Civil</t>
  </si>
  <si>
    <t>1/. Contiene a los aerodrómos</t>
  </si>
  <si>
    <t>(Número de pasajeros)</t>
  </si>
  <si>
    <t>TRÁFICO AÉREO DE PASAJEROS A NIVEL NACIONAL, SEGÚN AEROPUERTO DESTINO: 2009</t>
  </si>
  <si>
    <t>TRÁFICO AÉREO DE PASAJEROS A NIVEL NACIONAL, SEGÚN AEROPUERTO DESTINO: 2010</t>
  </si>
  <si>
    <t>TRÁFICO AÉREO DE PASAJEROS A NIVEL NACIONAL, SEGÚN AEROPUERTO DESTINO: 2011</t>
  </si>
  <si>
    <t>TRÁFICO AÉREO DE PASAJEROS A NIVEL NACIONAL, SEGÚN AEROPUERTO DESTINO: 2012</t>
  </si>
  <si>
    <t>Amazonas - (Chachapoyas)</t>
  </si>
  <si>
    <t>Áncash - Anta - (Cmdt. FAP Germán Arias Graziani)</t>
  </si>
  <si>
    <t>Apurímac - (Andahuaylas)</t>
  </si>
  <si>
    <t>Arequipa - (Alfredo Rodríguez Ballón)</t>
  </si>
  <si>
    <t>Ayacucho - (Cnel. FAP Alfredo Mendivil Duarte)</t>
  </si>
  <si>
    <t>Cajamarca - ( May. Gral. FAP Armando Revoredo I.)</t>
  </si>
  <si>
    <t>Cajamarca - Jaén - (Shumba)</t>
  </si>
  <si>
    <t>Cusco - (Tnte. FAP Alejandro Velasco Astete)</t>
  </si>
  <si>
    <t>Huánuco - (Alf. FAP David Figueroa Fernandini)</t>
  </si>
  <si>
    <t>Ica - (Pisco)</t>
  </si>
  <si>
    <t>Junín - (Jauja)</t>
  </si>
  <si>
    <t>La Libertad - Trujillo - (Cap. Carlos Martínez de Pinillos)</t>
  </si>
  <si>
    <t>Lambayeque - Chiclayo - (Cap. FAP José Abelardo Quiñones Gonzales)</t>
  </si>
  <si>
    <t>Lima - (Internacional Jorge Chávez)</t>
  </si>
  <si>
    <t>Loreto - Iquitos - (Cnel. Francisco Secada Vignetta)</t>
  </si>
  <si>
    <t>Madre de Dios - Puerto Maldonado - (Padre Aldamiz)</t>
  </si>
  <si>
    <t>Piura - (Cap. Guillermo Concha Iberico)</t>
  </si>
  <si>
    <t>Piura - Talara - (Cap. Montes)</t>
  </si>
  <si>
    <t>Puno - Juliaca - (Inca Manco Cápac)</t>
  </si>
  <si>
    <t>San Martín - Tarapoto - (Cadete FAP Guillermo Del Castillo Paredes)</t>
  </si>
  <si>
    <t>Tacna - (Cnel. Carlos Ciriani)</t>
  </si>
  <si>
    <t>Tumbes - (Cap. FAP Pedro Canga Rodríguez)</t>
  </si>
  <si>
    <t>Ucayali - Pucallpa - (Cap. FAP David A. Abensur Rengifo)</t>
  </si>
  <si>
    <r>
      <t>Otros</t>
    </r>
    <r>
      <rPr>
        <vertAlign val="superscript"/>
        <sz val="10"/>
        <color theme="1"/>
        <rFont val="Segoe UI Symbol"/>
        <family val="2"/>
      </rPr>
      <t>1</t>
    </r>
  </si>
  <si>
    <t>1/ Contiene a los aerodrómos</t>
  </si>
  <si>
    <t>TRÁFICO AÉREO DE PASAJEROS A NIVEL NACIONAL, SEGÚN AEROPUERTO DESTINO: 2013</t>
  </si>
  <si>
    <t>TRÁFICO AÉREO DE PASAJEROS A NIVEL NACIONAL, SEGÚN AEROPUERTO DESTINO: 2014</t>
  </si>
  <si>
    <t>TRÁFICO AÉREO DE PASAJEROS A NIVEL NACIONAL, SEGÚN AEROPUERTO DESTINO: 2015</t>
  </si>
  <si>
    <t>TRÁFICO AÉREO DE PASAJEROS A NIVEL NACIONAL, SEGÚN AEROPUERTO DESTINO: 2016</t>
  </si>
  <si>
    <t>TRÁFICO AÉREO DE PASAJEROS A NIVEL NACIONAL, SEGÚN AEROPUERTO DESTINO: 2017</t>
  </si>
  <si>
    <t>TRÁFICO AÉREO DE PASAJEROS A NIVEL NACIONAL, SEGÚN AEROPUERTO DESTINO: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</si>
</sst>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b/>
      <sz val="10"/>
      <name val="Segoe UI Symbol"/>
      <family val="2"/>
    </font>
    <font>
      <b/>
      <sz val="10"/>
      <color theme="1"/>
      <name val="Segoe UI Symbol"/>
      <family val="2"/>
    </font>
    <font>
      <b/>
      <sz val="12"/>
      <name val="Segoe UI Symbol"/>
      <family val="2"/>
    </font>
    <font>
      <vertAlign val="superscript"/>
      <sz val="10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31">
    <xf numFmtId="0" fontId="0" fillId="0" borderId="0" xfId="0"/>
    <xf numFmtId="0" fontId="3" fillId="2" borderId="0" xfId="1" applyFont="1" applyFill="1" applyAlignment="1" applyProtection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vertical="center"/>
    </xf>
    <xf numFmtId="3" fontId="4" fillId="2" borderId="0" xfId="0" applyNumberFormat="1" applyFont="1" applyFill="1" applyBorder="1"/>
    <xf numFmtId="3" fontId="4" fillId="2" borderId="3" xfId="0" applyNumberFormat="1" applyFont="1" applyFill="1" applyBorder="1"/>
    <xf numFmtId="3" fontId="4" fillId="2" borderId="3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0" xfId="0" applyFont="1" applyFill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1" fontId="5" fillId="2" borderId="4" xfId="2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right" vertical="center" indent="1"/>
    </xf>
    <xf numFmtId="3" fontId="4" fillId="2" borderId="3" xfId="0" applyNumberFormat="1" applyFont="1" applyFill="1" applyBorder="1" applyAlignment="1">
      <alignment horizontal="right" vertical="center" indent="1"/>
    </xf>
    <xf numFmtId="3" fontId="4" fillId="2" borderId="0" xfId="0" applyNumberFormat="1" applyFont="1" applyFill="1" applyBorder="1" applyAlignment="1">
      <alignment horizontal="right" vertical="center" indent="1"/>
    </xf>
    <xf numFmtId="3" fontId="4" fillId="2" borderId="1" xfId="0" applyNumberFormat="1" applyFont="1" applyFill="1" applyBorder="1" applyAlignment="1">
      <alignment horizontal="right" vertical="center" inden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10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showRowColHeaders="0" zoomScale="80" zoomScaleNormal="80" workbookViewId="0">
      <selection activeCell="J37" sqref="J37"/>
    </sheetView>
  </sheetViews>
  <sheetFormatPr baseColWidth="10" defaultColWidth="11.44140625" defaultRowHeight="15" x14ac:dyDescent="0.3"/>
  <cols>
    <col min="1" max="1" width="2.6640625" style="2" customWidth="1"/>
    <col min="2" max="2" width="59.6640625" style="2" customWidth="1"/>
    <col min="3" max="3" width="11" style="2" customWidth="1"/>
    <col min="4" max="11" width="8.6640625" style="2" customWidth="1"/>
    <col min="12" max="12" width="12.44140625" style="2" customWidth="1"/>
    <col min="13" max="13" width="9.5546875" style="2" customWidth="1"/>
    <col min="14" max="14" width="12.33203125" style="2" customWidth="1"/>
    <col min="15" max="15" width="11" style="2" customWidth="1"/>
    <col min="16" max="16384" width="11.44140625" style="2"/>
  </cols>
  <sheetData>
    <row r="1" spans="1:15" ht="15" customHeight="1" x14ac:dyDescent="0.3">
      <c r="A1" s="1"/>
    </row>
    <row r="2" spans="1:15" ht="15" customHeight="1" x14ac:dyDescent="0.3">
      <c r="B2" s="28" t="s">
        <v>43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" customHeight="1" x14ac:dyDescent="0.3">
      <c r="B3" s="3"/>
    </row>
    <row r="4" spans="1:15" ht="15" customHeight="1" thickBot="1" x14ac:dyDescent="0.35">
      <c r="B4" s="29" t="s">
        <v>42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20.25" customHeight="1" thickBot="1" x14ac:dyDescent="0.35">
      <c r="B5" s="14" t="s">
        <v>24</v>
      </c>
      <c r="C5" s="15" t="s">
        <v>25</v>
      </c>
      <c r="D5" s="16" t="s">
        <v>27</v>
      </c>
      <c r="E5" s="16" t="s">
        <v>28</v>
      </c>
      <c r="F5" s="16" t="s">
        <v>29</v>
      </c>
      <c r="G5" s="16" t="s">
        <v>30</v>
      </c>
      <c r="H5" s="16" t="s">
        <v>31</v>
      </c>
      <c r="I5" s="16" t="s">
        <v>32</v>
      </c>
      <c r="J5" s="16" t="s">
        <v>33</v>
      </c>
      <c r="K5" s="16" t="s">
        <v>34</v>
      </c>
      <c r="L5" s="16" t="s">
        <v>35</v>
      </c>
      <c r="M5" s="16" t="s">
        <v>36</v>
      </c>
      <c r="N5" s="16" t="s">
        <v>37</v>
      </c>
      <c r="O5" s="16" t="s">
        <v>38</v>
      </c>
    </row>
    <row r="6" spans="1:15" ht="18" customHeight="1" x14ac:dyDescent="0.3">
      <c r="B6" s="4" t="s">
        <v>25</v>
      </c>
      <c r="C6" s="5">
        <f>+SUM(C7:C30)</f>
        <v>4270510</v>
      </c>
      <c r="D6" s="5">
        <f>+SUM(D7:D30)</f>
        <v>337523</v>
      </c>
      <c r="E6" s="5">
        <f t="shared" ref="E6:O6" si="0">+SUM(E7:E30)</f>
        <v>314293</v>
      </c>
      <c r="F6" s="5">
        <f t="shared" si="0"/>
        <v>329945</v>
      </c>
      <c r="G6" s="5">
        <f t="shared" si="0"/>
        <v>352901</v>
      </c>
      <c r="H6" s="5">
        <f t="shared" si="0"/>
        <v>356184</v>
      </c>
      <c r="I6" s="5">
        <f t="shared" si="0"/>
        <v>342661</v>
      </c>
      <c r="J6" s="5">
        <f t="shared" si="0"/>
        <v>374366</v>
      </c>
      <c r="K6" s="5">
        <f t="shared" si="0"/>
        <v>385862</v>
      </c>
      <c r="L6" s="5">
        <f t="shared" si="0"/>
        <v>347737</v>
      </c>
      <c r="M6" s="5">
        <f t="shared" si="0"/>
        <v>380685</v>
      </c>
      <c r="N6" s="5">
        <f t="shared" si="0"/>
        <v>382208</v>
      </c>
      <c r="O6" s="5">
        <f t="shared" si="0"/>
        <v>366145</v>
      </c>
    </row>
    <row r="7" spans="1:15" ht="15" customHeight="1" x14ac:dyDescent="0.35">
      <c r="B7" s="3" t="s">
        <v>0</v>
      </c>
      <c r="C7" s="6">
        <f>SUM(D7:O7)</f>
        <v>35</v>
      </c>
      <c r="D7" s="7"/>
      <c r="E7" s="7"/>
      <c r="F7" s="7">
        <v>8</v>
      </c>
      <c r="G7" s="7">
        <v>4</v>
      </c>
      <c r="H7" s="7"/>
      <c r="I7" s="7">
        <v>7</v>
      </c>
      <c r="J7" s="7">
        <v>7</v>
      </c>
      <c r="K7" s="8">
        <v>5</v>
      </c>
      <c r="L7" s="8"/>
      <c r="M7" s="8"/>
      <c r="N7" s="8">
        <v>4</v>
      </c>
      <c r="O7" s="8"/>
    </row>
    <row r="8" spans="1:15" ht="15" customHeight="1" x14ac:dyDescent="0.35">
      <c r="B8" s="3" t="s">
        <v>1</v>
      </c>
      <c r="C8" s="6">
        <f t="shared" ref="C8:C30" si="1">SUM(D8:O8)</f>
        <v>3729</v>
      </c>
      <c r="D8" s="6">
        <v>160</v>
      </c>
      <c r="E8" s="6">
        <v>261</v>
      </c>
      <c r="F8" s="6">
        <v>268</v>
      </c>
      <c r="G8" s="6">
        <v>259</v>
      </c>
      <c r="H8" s="6">
        <v>310</v>
      </c>
      <c r="I8" s="6">
        <v>324</v>
      </c>
      <c r="J8" s="6">
        <v>384</v>
      </c>
      <c r="K8" s="9">
        <v>403</v>
      </c>
      <c r="L8" s="9">
        <v>384</v>
      </c>
      <c r="M8" s="9">
        <v>327</v>
      </c>
      <c r="N8" s="9">
        <v>382</v>
      </c>
      <c r="O8" s="9">
        <v>267</v>
      </c>
    </row>
    <row r="9" spans="1:15" ht="15" customHeight="1" x14ac:dyDescent="0.35">
      <c r="B9" s="10" t="s">
        <v>2</v>
      </c>
      <c r="C9" s="6">
        <f t="shared" si="1"/>
        <v>6067</v>
      </c>
      <c r="D9" s="6">
        <v>252</v>
      </c>
      <c r="E9" s="6">
        <v>391</v>
      </c>
      <c r="F9" s="6">
        <v>455</v>
      </c>
      <c r="G9" s="6">
        <v>416</v>
      </c>
      <c r="H9" s="6">
        <v>535</v>
      </c>
      <c r="I9" s="6">
        <v>249</v>
      </c>
      <c r="J9" s="6">
        <v>676</v>
      </c>
      <c r="K9" s="9">
        <v>656</v>
      </c>
      <c r="L9" s="9">
        <v>550</v>
      </c>
      <c r="M9" s="9">
        <v>749</v>
      </c>
      <c r="N9" s="9">
        <v>546</v>
      </c>
      <c r="O9" s="9">
        <v>592</v>
      </c>
    </row>
    <row r="10" spans="1:15" ht="15" customHeight="1" x14ac:dyDescent="0.35">
      <c r="B10" s="3" t="s">
        <v>3</v>
      </c>
      <c r="C10" s="6">
        <f t="shared" si="1"/>
        <v>289851</v>
      </c>
      <c r="D10" s="6">
        <v>20485</v>
      </c>
      <c r="E10" s="6">
        <v>19016</v>
      </c>
      <c r="F10" s="6">
        <v>19668</v>
      </c>
      <c r="G10" s="6">
        <v>24042</v>
      </c>
      <c r="H10" s="6">
        <v>23849</v>
      </c>
      <c r="I10" s="6">
        <v>23437</v>
      </c>
      <c r="J10" s="6">
        <v>25997</v>
      </c>
      <c r="K10" s="9">
        <v>27091</v>
      </c>
      <c r="L10" s="9">
        <v>25404</v>
      </c>
      <c r="M10" s="9">
        <v>23646</v>
      </c>
      <c r="N10" s="9">
        <v>27907</v>
      </c>
      <c r="O10" s="9">
        <v>29309</v>
      </c>
    </row>
    <row r="11" spans="1:15" ht="15" customHeight="1" x14ac:dyDescent="0.35">
      <c r="B11" s="3" t="s">
        <v>4</v>
      </c>
      <c r="C11" s="6">
        <f t="shared" si="1"/>
        <v>18527</v>
      </c>
      <c r="D11" s="6">
        <v>810</v>
      </c>
      <c r="E11" s="6">
        <v>970</v>
      </c>
      <c r="F11" s="6">
        <v>1314</v>
      </c>
      <c r="G11" s="6">
        <v>1383</v>
      </c>
      <c r="H11" s="6">
        <v>1285</v>
      </c>
      <c r="I11" s="6">
        <v>1170</v>
      </c>
      <c r="J11" s="6">
        <v>1924</v>
      </c>
      <c r="K11" s="9">
        <v>1935</v>
      </c>
      <c r="L11" s="9">
        <v>1938</v>
      </c>
      <c r="M11" s="9">
        <v>2058</v>
      </c>
      <c r="N11" s="9">
        <v>2105</v>
      </c>
      <c r="O11" s="9">
        <v>1635</v>
      </c>
    </row>
    <row r="12" spans="1:15" ht="15" customHeight="1" x14ac:dyDescent="0.35">
      <c r="B12" s="3" t="s">
        <v>5</v>
      </c>
      <c r="C12" s="6">
        <f t="shared" si="1"/>
        <v>63234</v>
      </c>
      <c r="D12" s="6">
        <v>4231</v>
      </c>
      <c r="E12" s="6">
        <v>5086</v>
      </c>
      <c r="F12" s="6">
        <v>4910</v>
      </c>
      <c r="G12" s="6">
        <v>5095</v>
      </c>
      <c r="H12" s="6">
        <v>5354</v>
      </c>
      <c r="I12" s="6">
        <v>4945</v>
      </c>
      <c r="J12" s="6">
        <v>5321</v>
      </c>
      <c r="K12" s="9">
        <v>5149</v>
      </c>
      <c r="L12" s="9">
        <v>5088</v>
      </c>
      <c r="M12" s="9">
        <v>5678</v>
      </c>
      <c r="N12" s="9">
        <v>6301</v>
      </c>
      <c r="O12" s="9">
        <v>6076</v>
      </c>
    </row>
    <row r="13" spans="1:15" ht="15" customHeight="1" x14ac:dyDescent="0.35">
      <c r="B13" s="3" t="s">
        <v>6</v>
      </c>
      <c r="C13" s="6">
        <f t="shared" si="1"/>
        <v>60</v>
      </c>
      <c r="D13" s="6">
        <v>14</v>
      </c>
      <c r="E13" s="6"/>
      <c r="F13" s="6">
        <v>6</v>
      </c>
      <c r="G13" s="6">
        <v>9</v>
      </c>
      <c r="H13" s="6">
        <v>7</v>
      </c>
      <c r="I13" s="6">
        <v>7</v>
      </c>
      <c r="J13" s="6">
        <v>5</v>
      </c>
      <c r="K13" s="9"/>
      <c r="L13" s="9">
        <v>6</v>
      </c>
      <c r="M13" s="9"/>
      <c r="N13" s="9">
        <v>6</v>
      </c>
      <c r="O13" s="9"/>
    </row>
    <row r="14" spans="1:15" ht="15" customHeight="1" x14ac:dyDescent="0.35">
      <c r="B14" s="3" t="s">
        <v>7</v>
      </c>
      <c r="C14" s="6">
        <f t="shared" si="1"/>
        <v>633574</v>
      </c>
      <c r="D14" s="6">
        <v>43962</v>
      </c>
      <c r="E14" s="6">
        <v>41487</v>
      </c>
      <c r="F14" s="6">
        <v>48145</v>
      </c>
      <c r="G14" s="6">
        <v>55229</v>
      </c>
      <c r="H14" s="6">
        <v>52944</v>
      </c>
      <c r="I14" s="6">
        <v>53913</v>
      </c>
      <c r="J14" s="6">
        <v>62437</v>
      </c>
      <c r="K14" s="9">
        <v>55635</v>
      </c>
      <c r="L14" s="9">
        <v>56061</v>
      </c>
      <c r="M14" s="9">
        <v>60169</v>
      </c>
      <c r="N14" s="9">
        <v>51401</v>
      </c>
      <c r="O14" s="9">
        <v>52191</v>
      </c>
    </row>
    <row r="15" spans="1:15" ht="15" customHeight="1" x14ac:dyDescent="0.35">
      <c r="B15" s="3" t="s">
        <v>8</v>
      </c>
      <c r="C15" s="6">
        <f t="shared" si="1"/>
        <v>5767</v>
      </c>
      <c r="D15" s="6">
        <v>292</v>
      </c>
      <c r="E15" s="6">
        <v>322</v>
      </c>
      <c r="F15" s="6">
        <v>564</v>
      </c>
      <c r="G15" s="6">
        <v>404</v>
      </c>
      <c r="H15" s="6">
        <v>394</v>
      </c>
      <c r="I15" s="6">
        <v>561</v>
      </c>
      <c r="J15" s="6">
        <v>454</v>
      </c>
      <c r="K15" s="9">
        <v>499</v>
      </c>
      <c r="L15" s="9">
        <v>550</v>
      </c>
      <c r="M15" s="9">
        <v>569</v>
      </c>
      <c r="N15" s="9">
        <v>592</v>
      </c>
      <c r="O15" s="9">
        <v>566</v>
      </c>
    </row>
    <row r="16" spans="1:15" ht="15" customHeight="1" x14ac:dyDescent="0.35">
      <c r="B16" s="3" t="s">
        <v>9</v>
      </c>
      <c r="C16" s="6">
        <f t="shared" si="1"/>
        <v>622</v>
      </c>
      <c r="D16" s="6">
        <v>15</v>
      </c>
      <c r="E16" s="6">
        <v>49</v>
      </c>
      <c r="F16" s="6">
        <v>39</v>
      </c>
      <c r="G16" s="6">
        <v>62</v>
      </c>
      <c r="H16" s="6">
        <v>39</v>
      </c>
      <c r="I16" s="6">
        <v>62</v>
      </c>
      <c r="J16" s="6">
        <v>47</v>
      </c>
      <c r="K16" s="9">
        <v>49</v>
      </c>
      <c r="L16" s="9">
        <v>5</v>
      </c>
      <c r="M16" s="9">
        <v>91</v>
      </c>
      <c r="N16" s="9">
        <v>75</v>
      </c>
      <c r="O16" s="9">
        <v>89</v>
      </c>
    </row>
    <row r="17" spans="2:15" ht="15" customHeight="1" x14ac:dyDescent="0.35">
      <c r="B17" s="3" t="s">
        <v>10</v>
      </c>
      <c r="C17" s="6">
        <f t="shared" si="1"/>
        <v>4448</v>
      </c>
      <c r="D17" s="6">
        <v>140</v>
      </c>
      <c r="E17" s="6">
        <v>263</v>
      </c>
      <c r="F17" s="6">
        <v>549</v>
      </c>
      <c r="G17" s="6">
        <v>390</v>
      </c>
      <c r="H17" s="6">
        <v>337</v>
      </c>
      <c r="I17" s="6">
        <v>386</v>
      </c>
      <c r="J17" s="6">
        <v>302</v>
      </c>
      <c r="K17" s="9">
        <v>326</v>
      </c>
      <c r="L17" s="9">
        <v>371</v>
      </c>
      <c r="M17" s="9">
        <v>464</v>
      </c>
      <c r="N17" s="9">
        <v>520</v>
      </c>
      <c r="O17" s="9">
        <v>400</v>
      </c>
    </row>
    <row r="18" spans="2:15" ht="15" customHeight="1" x14ac:dyDescent="0.35">
      <c r="B18" s="3" t="s">
        <v>11</v>
      </c>
      <c r="C18" s="6">
        <f t="shared" si="1"/>
        <v>110424</v>
      </c>
      <c r="D18" s="6">
        <v>9482</v>
      </c>
      <c r="E18" s="6">
        <v>8647</v>
      </c>
      <c r="F18" s="6">
        <v>8969</v>
      </c>
      <c r="G18" s="6">
        <v>9449</v>
      </c>
      <c r="H18" s="6">
        <v>8871</v>
      </c>
      <c r="I18" s="6">
        <v>8956</v>
      </c>
      <c r="J18" s="6">
        <v>8768</v>
      </c>
      <c r="K18" s="9">
        <v>9251</v>
      </c>
      <c r="L18" s="9">
        <v>8754</v>
      </c>
      <c r="M18" s="9">
        <v>9508</v>
      </c>
      <c r="N18" s="9">
        <v>9881</v>
      </c>
      <c r="O18" s="9">
        <v>9888</v>
      </c>
    </row>
    <row r="19" spans="2:15" ht="15" customHeight="1" x14ac:dyDescent="0.35">
      <c r="B19" s="3" t="s">
        <v>12</v>
      </c>
      <c r="C19" s="6">
        <f t="shared" si="1"/>
        <v>99202</v>
      </c>
      <c r="D19" s="6">
        <v>8078</v>
      </c>
      <c r="E19" s="6">
        <v>7792</v>
      </c>
      <c r="F19" s="6">
        <v>7197</v>
      </c>
      <c r="G19" s="6">
        <v>8209</v>
      </c>
      <c r="H19" s="6">
        <v>8678</v>
      </c>
      <c r="I19" s="6">
        <v>7445</v>
      </c>
      <c r="J19" s="6">
        <v>7707</v>
      </c>
      <c r="K19" s="9">
        <v>8239</v>
      </c>
      <c r="L19" s="9">
        <v>7885</v>
      </c>
      <c r="M19" s="9">
        <v>8551</v>
      </c>
      <c r="N19" s="9">
        <v>9675</v>
      </c>
      <c r="O19" s="9">
        <v>9746</v>
      </c>
    </row>
    <row r="20" spans="2:15" ht="15" customHeight="1" x14ac:dyDescent="0.35">
      <c r="B20" s="3" t="s">
        <v>13</v>
      </c>
      <c r="C20" s="6">
        <f t="shared" si="1"/>
        <v>1984501</v>
      </c>
      <c r="D20" s="6">
        <v>165790</v>
      </c>
      <c r="E20" s="6">
        <v>144493</v>
      </c>
      <c r="F20" s="6">
        <v>152205</v>
      </c>
      <c r="G20" s="6">
        <v>164057</v>
      </c>
      <c r="H20" s="6">
        <v>165418</v>
      </c>
      <c r="I20" s="6">
        <v>155290</v>
      </c>
      <c r="J20" s="6">
        <v>168482</v>
      </c>
      <c r="K20" s="9">
        <v>186478</v>
      </c>
      <c r="L20" s="9">
        <v>160529</v>
      </c>
      <c r="M20" s="9">
        <v>178415</v>
      </c>
      <c r="N20" s="9">
        <v>181642</v>
      </c>
      <c r="O20" s="9">
        <v>161702</v>
      </c>
    </row>
    <row r="21" spans="2:15" ht="15" customHeight="1" x14ac:dyDescent="0.35">
      <c r="B21" s="10" t="s">
        <v>14</v>
      </c>
      <c r="C21" s="6">
        <f t="shared" si="1"/>
        <v>253814</v>
      </c>
      <c r="D21" s="6">
        <v>20872</v>
      </c>
      <c r="E21" s="6">
        <v>22265</v>
      </c>
      <c r="F21" s="6">
        <v>21506</v>
      </c>
      <c r="G21" s="6">
        <v>19492</v>
      </c>
      <c r="H21" s="6">
        <v>20814</v>
      </c>
      <c r="I21" s="6">
        <v>20284</v>
      </c>
      <c r="J21" s="6">
        <v>21049</v>
      </c>
      <c r="K21" s="9">
        <v>21024</v>
      </c>
      <c r="L21" s="9">
        <v>18688</v>
      </c>
      <c r="M21" s="9">
        <v>21701</v>
      </c>
      <c r="N21" s="9">
        <v>21795</v>
      </c>
      <c r="O21" s="9">
        <v>24324</v>
      </c>
    </row>
    <row r="22" spans="2:15" ht="15" customHeight="1" x14ac:dyDescent="0.35">
      <c r="B22" s="3" t="s">
        <v>15</v>
      </c>
      <c r="C22" s="6">
        <f t="shared" si="1"/>
        <v>92447</v>
      </c>
      <c r="D22" s="6">
        <v>5602</v>
      </c>
      <c r="E22" s="6">
        <v>4999</v>
      </c>
      <c r="F22" s="6">
        <v>6746</v>
      </c>
      <c r="G22" s="6">
        <v>8201</v>
      </c>
      <c r="H22" s="6">
        <v>8473</v>
      </c>
      <c r="I22" s="6">
        <v>7715</v>
      </c>
      <c r="J22" s="6">
        <v>9769</v>
      </c>
      <c r="K22" s="9">
        <v>9873</v>
      </c>
      <c r="L22" s="9">
        <v>8350</v>
      </c>
      <c r="M22" s="9">
        <v>8849</v>
      </c>
      <c r="N22" s="9">
        <v>7468</v>
      </c>
      <c r="O22" s="9">
        <v>6402</v>
      </c>
    </row>
    <row r="23" spans="2:15" ht="15" customHeight="1" x14ac:dyDescent="0.35">
      <c r="B23" s="3" t="s">
        <v>16</v>
      </c>
      <c r="C23" s="6">
        <f t="shared" si="1"/>
        <v>145676</v>
      </c>
      <c r="D23" s="6">
        <v>12300</v>
      </c>
      <c r="E23" s="6">
        <v>12024</v>
      </c>
      <c r="F23" s="6">
        <v>10894</v>
      </c>
      <c r="G23" s="6">
        <v>12422</v>
      </c>
      <c r="H23" s="6">
        <v>12945</v>
      </c>
      <c r="I23" s="6">
        <v>11016</v>
      </c>
      <c r="J23" s="6">
        <v>12147</v>
      </c>
      <c r="K23" s="9">
        <v>11673</v>
      </c>
      <c r="L23" s="9">
        <v>10529</v>
      </c>
      <c r="M23" s="9">
        <v>12884</v>
      </c>
      <c r="N23" s="9">
        <v>13308</v>
      </c>
      <c r="O23" s="9">
        <v>13534</v>
      </c>
    </row>
    <row r="24" spans="2:15" ht="15" customHeight="1" x14ac:dyDescent="0.35">
      <c r="B24" s="3" t="s">
        <v>17</v>
      </c>
      <c r="C24" s="6">
        <f t="shared" si="1"/>
        <v>1707</v>
      </c>
      <c r="D24" s="6">
        <v>34</v>
      </c>
      <c r="E24" s="6">
        <v>30</v>
      </c>
      <c r="F24" s="6">
        <v>16</v>
      </c>
      <c r="G24" s="6">
        <v>16</v>
      </c>
      <c r="H24" s="6">
        <v>173</v>
      </c>
      <c r="I24" s="6">
        <v>354</v>
      </c>
      <c r="J24" s="6">
        <v>487</v>
      </c>
      <c r="K24" s="9">
        <v>305</v>
      </c>
      <c r="L24" s="9">
        <v>260</v>
      </c>
      <c r="M24" s="9">
        <v>10</v>
      </c>
      <c r="N24" s="9">
        <v>21</v>
      </c>
      <c r="O24" s="9">
        <v>1</v>
      </c>
    </row>
    <row r="25" spans="2:15" ht="15" customHeight="1" x14ac:dyDescent="0.35">
      <c r="B25" s="3" t="s">
        <v>18</v>
      </c>
      <c r="C25" s="6">
        <f t="shared" si="1"/>
        <v>83005</v>
      </c>
      <c r="D25" s="6">
        <v>5642</v>
      </c>
      <c r="E25" s="6">
        <v>6201</v>
      </c>
      <c r="F25" s="6">
        <v>5915</v>
      </c>
      <c r="G25" s="6">
        <v>6577</v>
      </c>
      <c r="H25" s="6">
        <v>7438</v>
      </c>
      <c r="I25" s="6">
        <v>8776</v>
      </c>
      <c r="J25" s="6">
        <v>8010</v>
      </c>
      <c r="K25" s="9">
        <v>7411</v>
      </c>
      <c r="L25" s="9">
        <v>6614</v>
      </c>
      <c r="M25" s="9">
        <v>7199</v>
      </c>
      <c r="N25" s="9">
        <v>7121</v>
      </c>
      <c r="O25" s="9">
        <v>6101</v>
      </c>
    </row>
    <row r="26" spans="2:15" ht="15" customHeight="1" x14ac:dyDescent="0.35">
      <c r="B26" s="3" t="s">
        <v>19</v>
      </c>
      <c r="C26" s="6">
        <f t="shared" si="1"/>
        <v>108809</v>
      </c>
      <c r="D26" s="6">
        <v>8408</v>
      </c>
      <c r="E26" s="6">
        <v>8506</v>
      </c>
      <c r="F26" s="6">
        <v>8526</v>
      </c>
      <c r="G26" s="6">
        <v>8274</v>
      </c>
      <c r="H26" s="6">
        <v>8385</v>
      </c>
      <c r="I26" s="6">
        <v>8903</v>
      </c>
      <c r="J26" s="6">
        <v>10100</v>
      </c>
      <c r="K26" s="9">
        <v>9847</v>
      </c>
      <c r="L26" s="9">
        <v>8577</v>
      </c>
      <c r="M26" s="9">
        <v>9409</v>
      </c>
      <c r="N26" s="9">
        <v>9985</v>
      </c>
      <c r="O26" s="9">
        <v>9889</v>
      </c>
    </row>
    <row r="27" spans="2:15" ht="15" customHeight="1" x14ac:dyDescent="0.35">
      <c r="B27" s="3" t="s">
        <v>20</v>
      </c>
      <c r="C27" s="6">
        <f t="shared" si="1"/>
        <v>86505</v>
      </c>
      <c r="D27" s="6">
        <v>7650</v>
      </c>
      <c r="E27" s="6">
        <v>7928</v>
      </c>
      <c r="F27" s="6">
        <v>7333</v>
      </c>
      <c r="G27" s="6">
        <v>6984</v>
      </c>
      <c r="H27" s="6">
        <v>7477</v>
      </c>
      <c r="I27" s="6">
        <v>6633</v>
      </c>
      <c r="J27" s="6">
        <v>6497</v>
      </c>
      <c r="K27" s="9">
        <v>6775</v>
      </c>
      <c r="L27" s="9">
        <v>5691</v>
      </c>
      <c r="M27" s="9">
        <v>6463</v>
      </c>
      <c r="N27" s="9">
        <v>7691</v>
      </c>
      <c r="O27" s="9">
        <v>9383</v>
      </c>
    </row>
    <row r="28" spans="2:15" ht="15" customHeight="1" x14ac:dyDescent="0.35">
      <c r="B28" s="3" t="s">
        <v>21</v>
      </c>
      <c r="C28" s="6">
        <f t="shared" si="1"/>
        <v>38210</v>
      </c>
      <c r="D28" s="6">
        <v>3634</v>
      </c>
      <c r="E28" s="6">
        <v>3314</v>
      </c>
      <c r="F28" s="6">
        <v>2935</v>
      </c>
      <c r="G28" s="6">
        <v>3164</v>
      </c>
      <c r="H28" s="6">
        <v>2779</v>
      </c>
      <c r="I28" s="6">
        <v>2479</v>
      </c>
      <c r="J28" s="6">
        <v>3583</v>
      </c>
      <c r="K28" s="9">
        <v>3124</v>
      </c>
      <c r="L28" s="9">
        <v>2638</v>
      </c>
      <c r="M28" s="9">
        <v>3545</v>
      </c>
      <c r="N28" s="9">
        <v>3335</v>
      </c>
      <c r="O28" s="9">
        <v>3680</v>
      </c>
    </row>
    <row r="29" spans="2:15" ht="15" customHeight="1" x14ac:dyDescent="0.35">
      <c r="B29" s="3" t="s">
        <v>22</v>
      </c>
      <c r="C29" s="6">
        <f t="shared" si="1"/>
        <v>113549</v>
      </c>
      <c r="D29" s="6">
        <v>9034</v>
      </c>
      <c r="E29" s="6">
        <v>9362</v>
      </c>
      <c r="F29" s="6">
        <v>9733</v>
      </c>
      <c r="G29" s="6">
        <v>8459</v>
      </c>
      <c r="H29" s="6">
        <v>9171</v>
      </c>
      <c r="I29" s="6">
        <v>9736</v>
      </c>
      <c r="J29" s="6">
        <v>10128</v>
      </c>
      <c r="K29" s="9">
        <v>9645</v>
      </c>
      <c r="L29" s="9">
        <v>8773</v>
      </c>
      <c r="M29" s="9">
        <v>10056</v>
      </c>
      <c r="N29" s="9">
        <v>9772</v>
      </c>
      <c r="O29" s="9">
        <v>9680</v>
      </c>
    </row>
    <row r="30" spans="2:15" ht="15" customHeight="1" thickBot="1" x14ac:dyDescent="0.4">
      <c r="B30" s="11" t="s">
        <v>23</v>
      </c>
      <c r="C30" s="12">
        <f t="shared" si="1"/>
        <v>126747</v>
      </c>
      <c r="D30" s="12">
        <v>10636</v>
      </c>
      <c r="E30" s="12">
        <v>10887</v>
      </c>
      <c r="F30" s="12">
        <v>12044</v>
      </c>
      <c r="G30" s="12">
        <v>10304</v>
      </c>
      <c r="H30" s="12">
        <v>10508</v>
      </c>
      <c r="I30" s="12">
        <v>10013</v>
      </c>
      <c r="J30" s="12">
        <v>10085</v>
      </c>
      <c r="K30" s="11">
        <v>10469</v>
      </c>
      <c r="L30" s="11">
        <v>10092</v>
      </c>
      <c r="M30" s="11">
        <v>10344</v>
      </c>
      <c r="N30" s="11">
        <v>10675</v>
      </c>
      <c r="O30" s="11">
        <v>10690</v>
      </c>
    </row>
    <row r="31" spans="2:15" ht="15" customHeight="1" x14ac:dyDescent="0.35">
      <c r="B31" s="3" t="s">
        <v>41</v>
      </c>
      <c r="C31" s="3"/>
      <c r="D31" s="3"/>
      <c r="E31" s="3"/>
      <c r="F31" s="3"/>
      <c r="H31" s="13"/>
    </row>
    <row r="32" spans="2:15" ht="15" customHeight="1" x14ac:dyDescent="0.3">
      <c r="B32" s="2" t="s">
        <v>40</v>
      </c>
    </row>
    <row r="33" spans="2:2" x14ac:dyDescent="0.3">
      <c r="B33" s="2" t="s">
        <v>39</v>
      </c>
    </row>
    <row r="34" spans="2:2" x14ac:dyDescent="0.3">
      <c r="B34" s="3"/>
    </row>
  </sheetData>
  <mergeCells count="2">
    <mergeCell ref="B2:O2"/>
    <mergeCell ref="B4:O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83BA1-DDB2-4AB4-AA30-8B57105C1226}">
  <dimension ref="A1:O29"/>
  <sheetViews>
    <sheetView showRowColHeaders="0" tabSelected="1" zoomScale="80" zoomScaleNormal="80" workbookViewId="0">
      <selection activeCell="G32" sqref="G32"/>
    </sheetView>
  </sheetViews>
  <sheetFormatPr baseColWidth="10" defaultColWidth="11.44140625" defaultRowHeight="15" x14ac:dyDescent="0.3"/>
  <cols>
    <col min="1" max="1" width="2.6640625" style="2" customWidth="1"/>
    <col min="2" max="2" width="59.6640625" style="2" customWidth="1"/>
    <col min="3" max="3" width="11.88671875" style="2" customWidth="1"/>
    <col min="4" max="15" width="10.88671875" style="2" customWidth="1"/>
    <col min="16" max="16384" width="11.44140625" style="2"/>
  </cols>
  <sheetData>
    <row r="1" spans="1:15" x14ac:dyDescent="0.3">
      <c r="A1" s="1"/>
    </row>
    <row r="2" spans="1:15" ht="19.2" x14ac:dyDescent="0.3">
      <c r="B2" s="28" t="s">
        <v>77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9.2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5.6" thickBot="1" x14ac:dyDescent="0.35">
      <c r="B4" s="29" t="s">
        <v>42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23.25" customHeight="1" thickBot="1" x14ac:dyDescent="0.35">
      <c r="B5" s="14" t="s">
        <v>24</v>
      </c>
      <c r="C5" s="15" t="s">
        <v>25</v>
      </c>
      <c r="D5" s="16" t="s">
        <v>27</v>
      </c>
      <c r="E5" s="16" t="s">
        <v>28</v>
      </c>
      <c r="F5" s="16" t="s">
        <v>29</v>
      </c>
      <c r="G5" s="16" t="s">
        <v>30</v>
      </c>
      <c r="H5" s="16" t="s">
        <v>31</v>
      </c>
      <c r="I5" s="16" t="s">
        <v>32</v>
      </c>
      <c r="J5" s="16" t="s">
        <v>33</v>
      </c>
      <c r="K5" s="16" t="s">
        <v>34</v>
      </c>
      <c r="L5" s="16" t="s">
        <v>35</v>
      </c>
      <c r="M5" s="16" t="s">
        <v>36</v>
      </c>
      <c r="N5" s="16" t="s">
        <v>37</v>
      </c>
      <c r="O5" s="16" t="s">
        <v>38</v>
      </c>
    </row>
    <row r="6" spans="1:15" ht="21" customHeight="1" x14ac:dyDescent="0.3">
      <c r="B6" s="4" t="s">
        <v>25</v>
      </c>
      <c r="C6" s="5">
        <f t="shared" ref="C6:O6" si="0">+SUM(C7:C25)</f>
        <v>12710665</v>
      </c>
      <c r="D6" s="5">
        <f t="shared" si="0"/>
        <v>1021797</v>
      </c>
      <c r="E6" s="5">
        <f t="shared" si="0"/>
        <v>988505</v>
      </c>
      <c r="F6" s="5">
        <f t="shared" si="0"/>
        <v>998041</v>
      </c>
      <c r="G6" s="5">
        <f t="shared" si="0"/>
        <v>955965</v>
      </c>
      <c r="H6" s="5">
        <f t="shared" si="0"/>
        <v>1063354</v>
      </c>
      <c r="I6" s="5">
        <f t="shared" si="0"/>
        <v>1006688</v>
      </c>
      <c r="J6" s="5">
        <f t="shared" si="0"/>
        <v>1174701</v>
      </c>
      <c r="K6" s="5">
        <f t="shared" si="0"/>
        <v>1226378</v>
      </c>
      <c r="L6" s="5">
        <f t="shared" si="0"/>
        <v>1084811</v>
      </c>
      <c r="M6" s="5">
        <f t="shared" si="0"/>
        <v>1121760</v>
      </c>
      <c r="N6" s="5">
        <f t="shared" si="0"/>
        <v>1038769</v>
      </c>
      <c r="O6" s="5">
        <f t="shared" si="0"/>
        <v>1029896</v>
      </c>
    </row>
    <row r="7" spans="1:15" x14ac:dyDescent="0.35">
      <c r="B7" s="3" t="s">
        <v>3</v>
      </c>
      <c r="C7" s="6">
        <f t="shared" ref="C7:C25" si="1">SUM(D7:O7)</f>
        <v>963708</v>
      </c>
      <c r="D7" s="6">
        <v>70001</v>
      </c>
      <c r="E7" s="6">
        <v>74437</v>
      </c>
      <c r="F7" s="6">
        <v>72118</v>
      </c>
      <c r="G7" s="6">
        <v>74139</v>
      </c>
      <c r="H7" s="6">
        <v>82452</v>
      </c>
      <c r="I7" s="6">
        <v>76995</v>
      </c>
      <c r="J7" s="6">
        <v>91489</v>
      </c>
      <c r="K7" s="9">
        <v>100074</v>
      </c>
      <c r="L7" s="9">
        <v>83837</v>
      </c>
      <c r="M7" s="9">
        <v>86206</v>
      </c>
      <c r="N7" s="9">
        <v>78700</v>
      </c>
      <c r="O7" s="9">
        <v>73260</v>
      </c>
    </row>
    <row r="8" spans="1:15" x14ac:dyDescent="0.35">
      <c r="B8" s="3" t="s">
        <v>4</v>
      </c>
      <c r="C8" s="6">
        <f t="shared" si="1"/>
        <v>116021</v>
      </c>
      <c r="D8" s="6">
        <v>9238</v>
      </c>
      <c r="E8" s="6">
        <v>10206</v>
      </c>
      <c r="F8" s="6">
        <v>10320</v>
      </c>
      <c r="G8" s="6">
        <v>9292</v>
      </c>
      <c r="H8" s="6">
        <v>10781</v>
      </c>
      <c r="I8" s="6">
        <v>10234</v>
      </c>
      <c r="J8" s="6">
        <v>10572</v>
      </c>
      <c r="K8" s="9">
        <v>10203</v>
      </c>
      <c r="L8" s="9">
        <v>8860</v>
      </c>
      <c r="M8" s="9">
        <v>8711</v>
      </c>
      <c r="N8" s="9">
        <v>8162</v>
      </c>
      <c r="O8" s="9">
        <v>9442</v>
      </c>
    </row>
    <row r="9" spans="1:15" x14ac:dyDescent="0.35">
      <c r="B9" s="3" t="s">
        <v>5</v>
      </c>
      <c r="C9" s="6">
        <f t="shared" si="1"/>
        <v>174689</v>
      </c>
      <c r="D9" s="6">
        <v>12873</v>
      </c>
      <c r="E9" s="6">
        <v>13577</v>
      </c>
      <c r="F9" s="6">
        <v>13430</v>
      </c>
      <c r="G9" s="6">
        <v>13160</v>
      </c>
      <c r="H9" s="6">
        <v>16243</v>
      </c>
      <c r="I9" s="6">
        <v>15468</v>
      </c>
      <c r="J9" s="6">
        <v>17431</v>
      </c>
      <c r="K9" s="9">
        <v>16870</v>
      </c>
      <c r="L9" s="9">
        <v>14714</v>
      </c>
      <c r="M9" s="9">
        <v>15447</v>
      </c>
      <c r="N9" s="9">
        <v>13347</v>
      </c>
      <c r="O9" s="9">
        <v>12129</v>
      </c>
    </row>
    <row r="10" spans="1:15" x14ac:dyDescent="0.35">
      <c r="B10" s="3" t="s">
        <v>7</v>
      </c>
      <c r="C10" s="6">
        <f t="shared" si="1"/>
        <v>1856890</v>
      </c>
      <c r="D10" s="6">
        <v>128150</v>
      </c>
      <c r="E10" s="6">
        <v>127814</v>
      </c>
      <c r="F10" s="6">
        <v>141779</v>
      </c>
      <c r="G10" s="6">
        <v>137770</v>
      </c>
      <c r="H10" s="6">
        <v>161319</v>
      </c>
      <c r="I10" s="6">
        <v>153289</v>
      </c>
      <c r="J10" s="6">
        <v>195692</v>
      </c>
      <c r="K10" s="9">
        <v>187300</v>
      </c>
      <c r="L10" s="9">
        <v>168337</v>
      </c>
      <c r="M10" s="9">
        <v>169397</v>
      </c>
      <c r="N10" s="9">
        <v>145609</v>
      </c>
      <c r="O10" s="9">
        <v>140434</v>
      </c>
    </row>
    <row r="11" spans="1:15" x14ac:dyDescent="0.35">
      <c r="B11" s="3" t="s">
        <v>8</v>
      </c>
      <c r="C11" s="6">
        <f t="shared" si="1"/>
        <v>48650</v>
      </c>
      <c r="D11" s="6">
        <v>4924</v>
      </c>
      <c r="E11" s="6">
        <v>5328</v>
      </c>
      <c r="F11" s="6">
        <v>5297</v>
      </c>
      <c r="G11" s="6">
        <v>4370</v>
      </c>
      <c r="H11" s="6">
        <v>5020</v>
      </c>
      <c r="I11" s="6">
        <v>4531</v>
      </c>
      <c r="J11" s="6">
        <v>4867</v>
      </c>
      <c r="K11" s="9">
        <v>4688</v>
      </c>
      <c r="L11" s="9">
        <v>3609</v>
      </c>
      <c r="M11" s="9">
        <v>2874</v>
      </c>
      <c r="N11" s="9">
        <v>2122</v>
      </c>
      <c r="O11" s="9">
        <v>1020</v>
      </c>
    </row>
    <row r="12" spans="1:15" x14ac:dyDescent="0.35">
      <c r="B12" s="3" t="s">
        <v>10</v>
      </c>
      <c r="C12" s="6">
        <f>SUM(D12:O12)</f>
        <v>116480</v>
      </c>
      <c r="D12" s="6">
        <v>10470</v>
      </c>
      <c r="E12" s="6">
        <v>10487</v>
      </c>
      <c r="F12" s="6">
        <v>9964</v>
      </c>
      <c r="G12" s="6">
        <v>8753</v>
      </c>
      <c r="H12" s="6">
        <v>9674</v>
      </c>
      <c r="I12" s="6">
        <v>9299</v>
      </c>
      <c r="J12" s="6">
        <v>10596</v>
      </c>
      <c r="K12" s="9">
        <v>11019</v>
      </c>
      <c r="L12" s="9">
        <v>9522</v>
      </c>
      <c r="M12" s="9">
        <v>10715</v>
      </c>
      <c r="N12" s="9">
        <v>7785</v>
      </c>
      <c r="O12" s="9">
        <v>8196</v>
      </c>
    </row>
    <row r="13" spans="1:15" x14ac:dyDescent="0.35">
      <c r="B13" s="3" t="s">
        <v>11</v>
      </c>
      <c r="C13" s="6">
        <f t="shared" si="1"/>
        <v>304068</v>
      </c>
      <c r="D13" s="6">
        <v>23781</v>
      </c>
      <c r="E13" s="6">
        <v>22548</v>
      </c>
      <c r="F13" s="6">
        <v>22013</v>
      </c>
      <c r="G13" s="6">
        <v>22100</v>
      </c>
      <c r="H13" s="6">
        <v>24857</v>
      </c>
      <c r="I13" s="6">
        <v>25395</v>
      </c>
      <c r="J13" s="6">
        <v>26451</v>
      </c>
      <c r="K13" s="9">
        <v>28113</v>
      </c>
      <c r="L13" s="9">
        <v>25479</v>
      </c>
      <c r="M13" s="9">
        <v>27675</v>
      </c>
      <c r="N13" s="9">
        <v>27138</v>
      </c>
      <c r="O13" s="9">
        <v>28518</v>
      </c>
    </row>
    <row r="14" spans="1:15" x14ac:dyDescent="0.35">
      <c r="B14" s="3" t="s">
        <v>12</v>
      </c>
      <c r="C14" s="6">
        <f t="shared" si="1"/>
        <v>272564</v>
      </c>
      <c r="D14" s="6">
        <v>24927</v>
      </c>
      <c r="E14" s="6">
        <v>23222</v>
      </c>
      <c r="F14" s="6">
        <v>21816</v>
      </c>
      <c r="G14" s="6">
        <v>19712</v>
      </c>
      <c r="H14" s="6">
        <v>21866</v>
      </c>
      <c r="I14" s="6">
        <v>22154</v>
      </c>
      <c r="J14" s="6">
        <v>22259</v>
      </c>
      <c r="K14" s="9">
        <v>23965</v>
      </c>
      <c r="L14" s="9">
        <v>21042</v>
      </c>
      <c r="M14" s="9">
        <v>23303</v>
      </c>
      <c r="N14" s="9">
        <v>22842</v>
      </c>
      <c r="O14" s="9">
        <v>25456</v>
      </c>
    </row>
    <row r="15" spans="1:15" x14ac:dyDescent="0.35">
      <c r="B15" s="3" t="s">
        <v>13</v>
      </c>
      <c r="C15" s="6">
        <f>SUM(D15:O15)</f>
        <v>6044518</v>
      </c>
      <c r="D15" s="6">
        <v>512044</v>
      </c>
      <c r="E15" s="6">
        <v>472129</v>
      </c>
      <c r="F15" s="6">
        <v>471103</v>
      </c>
      <c r="G15" s="6">
        <v>458392</v>
      </c>
      <c r="H15" s="6">
        <v>509716</v>
      </c>
      <c r="I15" s="6">
        <v>472877</v>
      </c>
      <c r="J15" s="6">
        <v>541678</v>
      </c>
      <c r="K15" s="9">
        <v>585815</v>
      </c>
      <c r="L15" s="9">
        <v>517303</v>
      </c>
      <c r="M15" s="9">
        <v>527861</v>
      </c>
      <c r="N15" s="9">
        <v>499860</v>
      </c>
      <c r="O15" s="9">
        <v>475740</v>
      </c>
    </row>
    <row r="16" spans="1:15" x14ac:dyDescent="0.35">
      <c r="B16" s="10" t="s">
        <v>14</v>
      </c>
      <c r="C16" s="6">
        <f t="shared" si="1"/>
        <v>536599</v>
      </c>
      <c r="D16" s="6">
        <v>41342</v>
      </c>
      <c r="E16" s="6">
        <v>44383</v>
      </c>
      <c r="F16" s="6">
        <v>44768</v>
      </c>
      <c r="G16" s="6">
        <v>39119</v>
      </c>
      <c r="H16" s="6">
        <v>39732</v>
      </c>
      <c r="I16" s="6">
        <v>40143</v>
      </c>
      <c r="J16" s="6">
        <v>47401</v>
      </c>
      <c r="K16" s="9">
        <v>49697</v>
      </c>
      <c r="L16" s="9">
        <v>44547</v>
      </c>
      <c r="M16" s="9">
        <v>48097</v>
      </c>
      <c r="N16" s="9">
        <v>44982</v>
      </c>
      <c r="O16" s="9">
        <v>52388</v>
      </c>
    </row>
    <row r="17" spans="2:15" x14ac:dyDescent="0.35">
      <c r="B17" s="3" t="s">
        <v>15</v>
      </c>
      <c r="C17" s="6">
        <f t="shared" si="1"/>
        <v>161687</v>
      </c>
      <c r="D17" s="6">
        <v>12365</v>
      </c>
      <c r="E17" s="6">
        <v>10029</v>
      </c>
      <c r="F17" s="6">
        <v>12975</v>
      </c>
      <c r="G17" s="6">
        <v>12822</v>
      </c>
      <c r="H17" s="6">
        <v>14473</v>
      </c>
      <c r="I17" s="6">
        <v>13581</v>
      </c>
      <c r="J17" s="6">
        <v>16233</v>
      </c>
      <c r="K17" s="9">
        <v>16398</v>
      </c>
      <c r="L17" s="9">
        <v>15097</v>
      </c>
      <c r="M17" s="9">
        <v>13826</v>
      </c>
      <c r="N17" s="9">
        <v>12485</v>
      </c>
      <c r="O17" s="9">
        <v>11403</v>
      </c>
    </row>
    <row r="18" spans="2:15" x14ac:dyDescent="0.35">
      <c r="B18" s="3" t="s">
        <v>16</v>
      </c>
      <c r="C18" s="6">
        <f t="shared" si="1"/>
        <v>484479</v>
      </c>
      <c r="D18" s="6">
        <v>39731</v>
      </c>
      <c r="E18" s="6">
        <v>38819</v>
      </c>
      <c r="F18" s="6">
        <v>40577</v>
      </c>
      <c r="G18" s="6">
        <v>38044</v>
      </c>
      <c r="H18" s="6">
        <v>39884</v>
      </c>
      <c r="I18" s="6">
        <v>36746</v>
      </c>
      <c r="J18" s="6">
        <v>40348</v>
      </c>
      <c r="K18" s="9">
        <v>41216</v>
      </c>
      <c r="L18" s="9">
        <v>38822</v>
      </c>
      <c r="M18" s="9">
        <v>44998</v>
      </c>
      <c r="N18" s="9">
        <v>40834</v>
      </c>
      <c r="O18" s="9">
        <v>44460</v>
      </c>
    </row>
    <row r="19" spans="2:15" x14ac:dyDescent="0.35">
      <c r="B19" s="3" t="s">
        <v>64</v>
      </c>
      <c r="C19" s="6">
        <f t="shared" si="1"/>
        <v>95491</v>
      </c>
      <c r="D19" s="6">
        <v>9440</v>
      </c>
      <c r="E19" s="6">
        <v>8833</v>
      </c>
      <c r="F19" s="6">
        <v>7192</v>
      </c>
      <c r="G19" s="6">
        <v>5906</v>
      </c>
      <c r="H19" s="6">
        <v>6143</v>
      </c>
      <c r="I19" s="6">
        <v>5287</v>
      </c>
      <c r="J19" s="6">
        <v>7323</v>
      </c>
      <c r="K19" s="9">
        <v>7964</v>
      </c>
      <c r="L19" s="9">
        <v>6544</v>
      </c>
      <c r="M19" s="9">
        <v>8189</v>
      </c>
      <c r="N19" s="9">
        <v>8738</v>
      </c>
      <c r="O19" s="9">
        <v>13932</v>
      </c>
    </row>
    <row r="20" spans="2:15" x14ac:dyDescent="0.35">
      <c r="B20" s="3" t="s">
        <v>18</v>
      </c>
      <c r="C20" s="6">
        <f t="shared" si="1"/>
        <v>224120</v>
      </c>
      <c r="D20" s="6">
        <v>15740</v>
      </c>
      <c r="E20" s="6">
        <v>18736</v>
      </c>
      <c r="F20" s="6">
        <v>16651</v>
      </c>
      <c r="G20" s="6">
        <v>16567</v>
      </c>
      <c r="H20" s="6">
        <v>17731</v>
      </c>
      <c r="I20" s="6">
        <v>17686</v>
      </c>
      <c r="J20" s="6">
        <v>20548</v>
      </c>
      <c r="K20" s="9">
        <v>22301</v>
      </c>
      <c r="L20" s="9">
        <v>19930</v>
      </c>
      <c r="M20" s="9">
        <v>20534</v>
      </c>
      <c r="N20" s="9">
        <v>18961</v>
      </c>
      <c r="O20" s="9">
        <v>18735</v>
      </c>
    </row>
    <row r="21" spans="2:15" x14ac:dyDescent="0.35">
      <c r="B21" s="3" t="s">
        <v>19</v>
      </c>
      <c r="C21" s="6">
        <f t="shared" si="1"/>
        <v>411535</v>
      </c>
      <c r="D21" s="6">
        <v>33838</v>
      </c>
      <c r="E21" s="6">
        <v>34211</v>
      </c>
      <c r="F21" s="6">
        <v>33060</v>
      </c>
      <c r="G21" s="6">
        <v>28179</v>
      </c>
      <c r="H21" s="6">
        <v>31773</v>
      </c>
      <c r="I21" s="6">
        <v>33432</v>
      </c>
      <c r="J21" s="6">
        <v>41572</v>
      </c>
      <c r="K21" s="9">
        <v>38323</v>
      </c>
      <c r="L21" s="9">
        <v>34928</v>
      </c>
      <c r="M21" s="9">
        <v>34590</v>
      </c>
      <c r="N21" s="9">
        <v>32686</v>
      </c>
      <c r="O21" s="9">
        <v>34943</v>
      </c>
    </row>
    <row r="22" spans="2:15" x14ac:dyDescent="0.35">
      <c r="B22" s="3" t="s">
        <v>20</v>
      </c>
      <c r="C22" s="6">
        <f t="shared" si="1"/>
        <v>218064</v>
      </c>
      <c r="D22" s="6">
        <v>18233</v>
      </c>
      <c r="E22" s="6">
        <v>19442</v>
      </c>
      <c r="F22" s="6">
        <v>19029</v>
      </c>
      <c r="G22" s="6">
        <v>17798</v>
      </c>
      <c r="H22" s="6">
        <v>18679</v>
      </c>
      <c r="I22" s="6">
        <v>16815</v>
      </c>
      <c r="J22" s="6">
        <v>18036</v>
      </c>
      <c r="K22" s="9">
        <v>19452</v>
      </c>
      <c r="L22" s="9">
        <v>16468</v>
      </c>
      <c r="M22" s="9">
        <v>18535</v>
      </c>
      <c r="N22" s="9">
        <v>17392</v>
      </c>
      <c r="O22" s="9">
        <v>18185</v>
      </c>
    </row>
    <row r="23" spans="2:15" x14ac:dyDescent="0.35">
      <c r="B23" s="3" t="s">
        <v>21</v>
      </c>
      <c r="C23" s="6">
        <f t="shared" si="1"/>
        <v>103686</v>
      </c>
      <c r="D23" s="6">
        <v>9905</v>
      </c>
      <c r="E23" s="6">
        <v>9787</v>
      </c>
      <c r="F23" s="6">
        <v>9125</v>
      </c>
      <c r="G23" s="6">
        <v>6793</v>
      </c>
      <c r="H23" s="6">
        <v>7456</v>
      </c>
      <c r="I23" s="6">
        <v>6400</v>
      </c>
      <c r="J23" s="6">
        <v>8436</v>
      </c>
      <c r="K23" s="9">
        <v>8521</v>
      </c>
      <c r="L23" s="9">
        <v>8604</v>
      </c>
      <c r="M23" s="9">
        <v>9779</v>
      </c>
      <c r="N23" s="9">
        <v>8797</v>
      </c>
      <c r="O23" s="9">
        <v>10083</v>
      </c>
    </row>
    <row r="24" spans="2:15" x14ac:dyDescent="0.35">
      <c r="B24" s="3" t="s">
        <v>22</v>
      </c>
      <c r="C24" s="6">
        <f t="shared" si="1"/>
        <v>333562</v>
      </c>
      <c r="D24" s="6">
        <v>26481</v>
      </c>
      <c r="E24" s="6">
        <v>28369</v>
      </c>
      <c r="F24" s="6">
        <v>28488</v>
      </c>
      <c r="G24" s="6">
        <v>25395</v>
      </c>
      <c r="H24" s="6">
        <v>26663</v>
      </c>
      <c r="I24" s="6">
        <v>27745</v>
      </c>
      <c r="J24" s="6">
        <v>30239</v>
      </c>
      <c r="K24" s="9">
        <v>31227</v>
      </c>
      <c r="L24" s="9">
        <v>26013</v>
      </c>
      <c r="M24" s="9">
        <v>28299</v>
      </c>
      <c r="N24" s="9">
        <v>26731</v>
      </c>
      <c r="O24" s="9">
        <v>27912</v>
      </c>
    </row>
    <row r="25" spans="2:15" ht="15.6" thickBot="1" x14ac:dyDescent="0.4">
      <c r="B25" s="11" t="s">
        <v>23</v>
      </c>
      <c r="C25" s="12">
        <f t="shared" si="1"/>
        <v>243854</v>
      </c>
      <c r="D25" s="12">
        <v>18314</v>
      </c>
      <c r="E25" s="12">
        <v>16148</v>
      </c>
      <c r="F25" s="12">
        <v>18336</v>
      </c>
      <c r="G25" s="12">
        <v>17654</v>
      </c>
      <c r="H25" s="12">
        <v>18892</v>
      </c>
      <c r="I25" s="12">
        <v>18611</v>
      </c>
      <c r="J25" s="12">
        <v>23530</v>
      </c>
      <c r="K25" s="11">
        <v>23232</v>
      </c>
      <c r="L25" s="11">
        <v>21155</v>
      </c>
      <c r="M25" s="11">
        <v>22724</v>
      </c>
      <c r="N25" s="11">
        <v>21598</v>
      </c>
      <c r="O25" s="11">
        <v>23660</v>
      </c>
    </row>
    <row r="26" spans="2:15" x14ac:dyDescent="0.35">
      <c r="B26" s="3" t="s">
        <v>71</v>
      </c>
      <c r="C26" s="3"/>
      <c r="D26" s="3"/>
      <c r="E26" s="3"/>
      <c r="F26" s="3"/>
      <c r="H26" s="13"/>
    </row>
    <row r="27" spans="2:15" x14ac:dyDescent="0.3">
      <c r="B27" s="2" t="s">
        <v>40</v>
      </c>
    </row>
    <row r="28" spans="2:15" x14ac:dyDescent="0.3">
      <c r="B28" s="2" t="s">
        <v>39</v>
      </c>
    </row>
    <row r="29" spans="2:15" x14ac:dyDescent="0.3">
      <c r="B29" s="3"/>
    </row>
  </sheetData>
  <mergeCells count="2">
    <mergeCell ref="B2:O2"/>
    <mergeCell ref="B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showRowColHeaders="0" zoomScale="80" zoomScaleNormal="80" workbookViewId="0">
      <selection activeCell="G45" sqref="G45"/>
    </sheetView>
  </sheetViews>
  <sheetFormatPr baseColWidth="10" defaultColWidth="11.44140625" defaultRowHeight="15" x14ac:dyDescent="0.3"/>
  <cols>
    <col min="1" max="1" width="2.6640625" style="2" customWidth="1"/>
    <col min="2" max="2" width="59.6640625" style="2" customWidth="1"/>
    <col min="3" max="3" width="11" style="2" customWidth="1"/>
    <col min="4" max="11" width="8.6640625" style="2" customWidth="1"/>
    <col min="12" max="12" width="12.44140625" style="2" customWidth="1"/>
    <col min="13" max="13" width="9.109375" style="2" customWidth="1"/>
    <col min="14" max="14" width="11.44140625" style="2" customWidth="1"/>
    <col min="15" max="15" width="11" style="2" customWidth="1"/>
    <col min="16" max="16384" width="11.44140625" style="2"/>
  </cols>
  <sheetData>
    <row r="1" spans="1:15" ht="15" customHeight="1" x14ac:dyDescent="0.3">
      <c r="A1" s="1"/>
    </row>
    <row r="2" spans="1:15" ht="15" customHeight="1" x14ac:dyDescent="0.3">
      <c r="B2" s="28" t="s">
        <v>44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" customHeight="1" x14ac:dyDescent="0.3">
      <c r="B3" s="3"/>
    </row>
    <row r="4" spans="1:15" ht="15" customHeight="1" thickBot="1" x14ac:dyDescent="0.35">
      <c r="B4" s="30" t="s">
        <v>42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20.25" customHeight="1" thickBot="1" x14ac:dyDescent="0.35">
      <c r="B5" s="14" t="s">
        <v>24</v>
      </c>
      <c r="C5" s="15" t="s">
        <v>25</v>
      </c>
      <c r="D5" s="16" t="s">
        <v>27</v>
      </c>
      <c r="E5" s="16" t="s">
        <v>28</v>
      </c>
      <c r="F5" s="16" t="s">
        <v>29</v>
      </c>
      <c r="G5" s="16" t="s">
        <v>30</v>
      </c>
      <c r="H5" s="16" t="s">
        <v>31</v>
      </c>
      <c r="I5" s="16" t="s">
        <v>32</v>
      </c>
      <c r="J5" s="16" t="s">
        <v>33</v>
      </c>
      <c r="K5" s="16" t="s">
        <v>34</v>
      </c>
      <c r="L5" s="16" t="s">
        <v>35</v>
      </c>
      <c r="M5" s="16" t="s">
        <v>36</v>
      </c>
      <c r="N5" s="16" t="s">
        <v>37</v>
      </c>
      <c r="O5" s="16" t="s">
        <v>38</v>
      </c>
    </row>
    <row r="6" spans="1:15" ht="18" customHeight="1" x14ac:dyDescent="0.3">
      <c r="B6" s="4" t="s">
        <v>25</v>
      </c>
      <c r="C6" s="5">
        <f>+SUM(C7:C30)</f>
        <v>5459733</v>
      </c>
      <c r="D6" s="5">
        <f>+SUM(D7:D30)</f>
        <v>407423</v>
      </c>
      <c r="E6" s="5">
        <f t="shared" ref="E6:O6" si="0">+SUM(E7:E30)</f>
        <v>380862</v>
      </c>
      <c r="F6" s="5">
        <f t="shared" si="0"/>
        <v>393502</v>
      </c>
      <c r="G6" s="5">
        <f t="shared" si="0"/>
        <v>400327</v>
      </c>
      <c r="H6" s="5">
        <f t="shared" si="0"/>
        <v>456947</v>
      </c>
      <c r="I6" s="5">
        <f t="shared" si="0"/>
        <v>445701</v>
      </c>
      <c r="J6" s="5">
        <f t="shared" si="0"/>
        <v>487207</v>
      </c>
      <c r="K6" s="5">
        <f t="shared" si="0"/>
        <v>521583</v>
      </c>
      <c r="L6" s="18">
        <f t="shared" si="0"/>
        <v>465489</v>
      </c>
      <c r="M6" s="5">
        <f t="shared" si="0"/>
        <v>531307</v>
      </c>
      <c r="N6" s="5">
        <f t="shared" si="0"/>
        <v>489459</v>
      </c>
      <c r="O6" s="5">
        <f t="shared" si="0"/>
        <v>479926</v>
      </c>
    </row>
    <row r="7" spans="1:15" ht="15" customHeight="1" x14ac:dyDescent="0.35">
      <c r="B7" s="3" t="s">
        <v>0</v>
      </c>
      <c r="C7" s="6">
        <f>SUM(D7:O7)</f>
        <v>290</v>
      </c>
      <c r="D7" s="7"/>
      <c r="E7" s="7"/>
      <c r="F7" s="7"/>
      <c r="G7" s="7"/>
      <c r="H7" s="7">
        <v>108</v>
      </c>
      <c r="I7" s="7">
        <v>168</v>
      </c>
      <c r="J7" s="7"/>
      <c r="K7" s="8">
        <v>7</v>
      </c>
      <c r="L7" s="19">
        <v>2</v>
      </c>
      <c r="M7" s="8"/>
      <c r="N7" s="8">
        <v>5</v>
      </c>
      <c r="O7" s="8"/>
    </row>
    <row r="8" spans="1:15" ht="15" customHeight="1" x14ac:dyDescent="0.35">
      <c r="B8" s="3" t="s">
        <v>1</v>
      </c>
      <c r="C8" s="6">
        <f t="shared" ref="C8:C30" si="1">SUM(D8:O8)</f>
        <v>4123</v>
      </c>
      <c r="D8" s="6">
        <v>420</v>
      </c>
      <c r="E8" s="6">
        <v>311</v>
      </c>
      <c r="F8" s="6">
        <v>350</v>
      </c>
      <c r="G8" s="6">
        <v>347</v>
      </c>
      <c r="H8" s="6">
        <v>410</v>
      </c>
      <c r="I8" s="6">
        <v>363</v>
      </c>
      <c r="J8" s="6">
        <v>370</v>
      </c>
      <c r="K8" s="9">
        <v>431</v>
      </c>
      <c r="L8" s="20">
        <v>488</v>
      </c>
      <c r="M8" s="9">
        <v>360</v>
      </c>
      <c r="N8" s="9">
        <v>167</v>
      </c>
      <c r="O8" s="9">
        <v>106</v>
      </c>
    </row>
    <row r="9" spans="1:15" ht="15" customHeight="1" x14ac:dyDescent="0.35">
      <c r="B9" s="10" t="s">
        <v>2</v>
      </c>
      <c r="C9" s="6">
        <f t="shared" si="1"/>
        <v>7270</v>
      </c>
      <c r="D9" s="6">
        <v>499</v>
      </c>
      <c r="E9" s="6">
        <v>660</v>
      </c>
      <c r="F9" s="6">
        <v>575</v>
      </c>
      <c r="G9" s="6">
        <v>558</v>
      </c>
      <c r="H9" s="6">
        <v>745</v>
      </c>
      <c r="I9" s="6">
        <v>625</v>
      </c>
      <c r="J9" s="6">
        <v>757</v>
      </c>
      <c r="K9" s="9">
        <v>754</v>
      </c>
      <c r="L9" s="20">
        <v>637</v>
      </c>
      <c r="M9" s="9">
        <v>700</v>
      </c>
      <c r="N9" s="9">
        <v>286</v>
      </c>
      <c r="O9" s="9">
        <v>474</v>
      </c>
    </row>
    <row r="10" spans="1:15" ht="15" customHeight="1" x14ac:dyDescent="0.35">
      <c r="B10" s="3" t="s">
        <v>3</v>
      </c>
      <c r="C10" s="6">
        <f t="shared" si="1"/>
        <v>461190</v>
      </c>
      <c r="D10" s="6">
        <v>29488</v>
      </c>
      <c r="E10" s="6">
        <v>28786</v>
      </c>
      <c r="F10" s="6">
        <v>29295</v>
      </c>
      <c r="G10" s="6">
        <v>34356</v>
      </c>
      <c r="H10" s="6">
        <v>39508</v>
      </c>
      <c r="I10" s="6">
        <v>38705</v>
      </c>
      <c r="J10" s="6">
        <v>44343</v>
      </c>
      <c r="K10" s="9">
        <v>43764</v>
      </c>
      <c r="L10" s="20">
        <v>39534</v>
      </c>
      <c r="M10" s="9">
        <v>47352</v>
      </c>
      <c r="N10" s="9">
        <v>42112</v>
      </c>
      <c r="O10" s="9">
        <v>43947</v>
      </c>
    </row>
    <row r="11" spans="1:15" ht="15" customHeight="1" x14ac:dyDescent="0.35">
      <c r="B11" s="3" t="s">
        <v>4</v>
      </c>
      <c r="C11" s="6">
        <f t="shared" si="1"/>
        <v>25001</v>
      </c>
      <c r="D11" s="6">
        <v>1526</v>
      </c>
      <c r="E11" s="6">
        <v>1790</v>
      </c>
      <c r="F11" s="6">
        <v>2089</v>
      </c>
      <c r="G11" s="6">
        <v>2115</v>
      </c>
      <c r="H11" s="6">
        <v>2389</v>
      </c>
      <c r="I11" s="6">
        <v>2215</v>
      </c>
      <c r="J11" s="6">
        <v>2118</v>
      </c>
      <c r="K11" s="9">
        <v>2306</v>
      </c>
      <c r="L11" s="20">
        <v>1998</v>
      </c>
      <c r="M11" s="9">
        <v>2262</v>
      </c>
      <c r="N11" s="9">
        <v>2239</v>
      </c>
      <c r="O11" s="9">
        <v>1954</v>
      </c>
    </row>
    <row r="12" spans="1:15" ht="15" customHeight="1" x14ac:dyDescent="0.35">
      <c r="B12" s="3" t="s">
        <v>5</v>
      </c>
      <c r="C12" s="6">
        <f t="shared" si="1"/>
        <v>88183</v>
      </c>
      <c r="D12" s="6">
        <v>6343</v>
      </c>
      <c r="E12" s="6">
        <v>7587</v>
      </c>
      <c r="F12" s="6">
        <v>6610</v>
      </c>
      <c r="G12" s="6">
        <v>6599</v>
      </c>
      <c r="H12" s="6">
        <v>7798</v>
      </c>
      <c r="I12" s="6">
        <v>7142</v>
      </c>
      <c r="J12" s="6">
        <v>7721</v>
      </c>
      <c r="K12" s="9">
        <v>7735</v>
      </c>
      <c r="L12" s="20">
        <v>7318</v>
      </c>
      <c r="M12" s="9">
        <v>8373</v>
      </c>
      <c r="N12" s="9">
        <v>7847</v>
      </c>
      <c r="O12" s="9">
        <v>7110</v>
      </c>
    </row>
    <row r="13" spans="1:15" ht="15" customHeight="1" x14ac:dyDescent="0.35">
      <c r="B13" s="3" t="s">
        <v>6</v>
      </c>
      <c r="C13" s="6">
        <f t="shared" si="1"/>
        <v>12</v>
      </c>
      <c r="D13" s="6"/>
      <c r="E13" s="6"/>
      <c r="F13" s="6"/>
      <c r="G13" s="6"/>
      <c r="H13" s="6">
        <v>7</v>
      </c>
      <c r="I13" s="6"/>
      <c r="J13" s="6"/>
      <c r="K13" s="9">
        <v>0</v>
      </c>
      <c r="L13" s="20"/>
      <c r="M13" s="9"/>
      <c r="N13" s="9">
        <v>5</v>
      </c>
      <c r="O13" s="9"/>
    </row>
    <row r="14" spans="1:15" ht="15" customHeight="1" x14ac:dyDescent="0.35">
      <c r="B14" s="3" t="s">
        <v>7</v>
      </c>
      <c r="C14" s="6">
        <f t="shared" si="1"/>
        <v>704817</v>
      </c>
      <c r="D14" s="6">
        <v>46835</v>
      </c>
      <c r="E14" s="6">
        <v>36995</v>
      </c>
      <c r="F14" s="6">
        <v>48491</v>
      </c>
      <c r="G14" s="6">
        <v>51670</v>
      </c>
      <c r="H14" s="6">
        <v>65258</v>
      </c>
      <c r="I14" s="6">
        <v>59652</v>
      </c>
      <c r="J14" s="6">
        <v>72902</v>
      </c>
      <c r="K14" s="9">
        <v>66654</v>
      </c>
      <c r="L14" s="20">
        <v>63298</v>
      </c>
      <c r="M14" s="9">
        <v>75503</v>
      </c>
      <c r="N14" s="9">
        <v>58509</v>
      </c>
      <c r="O14" s="9">
        <v>59050</v>
      </c>
    </row>
    <row r="15" spans="1:15" ht="15" customHeight="1" x14ac:dyDescent="0.35">
      <c r="B15" s="3" t="s">
        <v>8</v>
      </c>
      <c r="C15" s="6">
        <f t="shared" si="1"/>
        <v>11344</v>
      </c>
      <c r="D15" s="6">
        <v>472</v>
      </c>
      <c r="E15" s="6">
        <v>549</v>
      </c>
      <c r="F15" s="6">
        <v>617</v>
      </c>
      <c r="G15" s="6">
        <v>697</v>
      </c>
      <c r="H15" s="6">
        <v>667</v>
      </c>
      <c r="I15" s="6">
        <v>687</v>
      </c>
      <c r="J15" s="6">
        <v>1081</v>
      </c>
      <c r="K15" s="9">
        <v>1242</v>
      </c>
      <c r="L15" s="20">
        <v>1170</v>
      </c>
      <c r="M15" s="9">
        <v>1698</v>
      </c>
      <c r="N15" s="9">
        <v>1153</v>
      </c>
      <c r="O15" s="9">
        <v>1311</v>
      </c>
    </row>
    <row r="16" spans="1:15" ht="15" customHeight="1" x14ac:dyDescent="0.35">
      <c r="B16" s="3" t="s">
        <v>9</v>
      </c>
      <c r="C16" s="6">
        <f t="shared" si="1"/>
        <v>789</v>
      </c>
      <c r="D16" s="6">
        <v>100</v>
      </c>
      <c r="E16" s="6">
        <v>41</v>
      </c>
      <c r="F16" s="6">
        <v>69</v>
      </c>
      <c r="G16" s="6">
        <v>85</v>
      </c>
      <c r="H16" s="6">
        <v>84</v>
      </c>
      <c r="I16" s="6">
        <v>116</v>
      </c>
      <c r="J16" s="6">
        <v>75</v>
      </c>
      <c r="K16" s="9">
        <v>25</v>
      </c>
      <c r="L16" s="20">
        <v>54</v>
      </c>
      <c r="M16" s="9">
        <v>99</v>
      </c>
      <c r="N16" s="9">
        <v>12</v>
      </c>
      <c r="O16" s="9">
        <v>29</v>
      </c>
    </row>
    <row r="17" spans="2:15" ht="15" customHeight="1" x14ac:dyDescent="0.35">
      <c r="B17" s="3" t="s">
        <v>10</v>
      </c>
      <c r="C17" s="6">
        <f t="shared" si="1"/>
        <v>5614</v>
      </c>
      <c r="D17" s="6">
        <v>369</v>
      </c>
      <c r="E17" s="6">
        <v>386</v>
      </c>
      <c r="F17" s="6">
        <v>524</v>
      </c>
      <c r="G17" s="6">
        <v>515</v>
      </c>
      <c r="H17" s="6">
        <v>514</v>
      </c>
      <c r="I17" s="6">
        <v>630</v>
      </c>
      <c r="J17" s="6">
        <v>578</v>
      </c>
      <c r="K17" s="9">
        <v>596</v>
      </c>
      <c r="L17" s="20">
        <v>668</v>
      </c>
      <c r="M17" s="9">
        <v>513</v>
      </c>
      <c r="N17" s="9">
        <v>222</v>
      </c>
      <c r="O17" s="9">
        <v>99</v>
      </c>
    </row>
    <row r="18" spans="2:15" ht="15" customHeight="1" x14ac:dyDescent="0.35">
      <c r="B18" s="3" t="s">
        <v>11</v>
      </c>
      <c r="C18" s="6">
        <f t="shared" si="1"/>
        <v>143590</v>
      </c>
      <c r="D18" s="6">
        <v>11355</v>
      </c>
      <c r="E18" s="6">
        <v>11680</v>
      </c>
      <c r="F18" s="6">
        <v>11849</v>
      </c>
      <c r="G18" s="6">
        <v>10797</v>
      </c>
      <c r="H18" s="6">
        <v>11626</v>
      </c>
      <c r="I18" s="6">
        <v>12078</v>
      </c>
      <c r="J18" s="6">
        <v>12269</v>
      </c>
      <c r="K18" s="9">
        <v>12430</v>
      </c>
      <c r="L18" s="20">
        <v>11342</v>
      </c>
      <c r="M18" s="9">
        <v>12565</v>
      </c>
      <c r="N18" s="9">
        <v>12625</v>
      </c>
      <c r="O18" s="9">
        <v>12974</v>
      </c>
    </row>
    <row r="19" spans="2:15" ht="15" customHeight="1" x14ac:dyDescent="0.35">
      <c r="B19" s="3" t="s">
        <v>12</v>
      </c>
      <c r="C19" s="6">
        <f t="shared" si="1"/>
        <v>135982</v>
      </c>
      <c r="D19" s="6">
        <v>10579</v>
      </c>
      <c r="E19" s="6">
        <v>11560</v>
      </c>
      <c r="F19" s="6">
        <v>11064</v>
      </c>
      <c r="G19" s="6">
        <v>10184</v>
      </c>
      <c r="H19" s="6">
        <v>11295</v>
      </c>
      <c r="I19" s="6">
        <v>11380</v>
      </c>
      <c r="J19" s="6">
        <v>11239</v>
      </c>
      <c r="K19" s="9">
        <v>11323</v>
      </c>
      <c r="L19" s="20">
        <v>11057</v>
      </c>
      <c r="M19" s="9">
        <v>12010</v>
      </c>
      <c r="N19" s="9">
        <v>11617</v>
      </c>
      <c r="O19" s="9">
        <v>12674</v>
      </c>
    </row>
    <row r="20" spans="2:15" ht="15" customHeight="1" x14ac:dyDescent="0.35">
      <c r="B20" s="3" t="s">
        <v>13</v>
      </c>
      <c r="C20" s="6">
        <f t="shared" si="1"/>
        <v>2585888</v>
      </c>
      <c r="D20" s="6">
        <v>204445</v>
      </c>
      <c r="E20" s="6">
        <v>180660</v>
      </c>
      <c r="F20" s="6">
        <v>181961</v>
      </c>
      <c r="G20" s="6">
        <v>190132</v>
      </c>
      <c r="H20" s="6">
        <v>215802</v>
      </c>
      <c r="I20" s="6">
        <v>206929</v>
      </c>
      <c r="J20" s="6">
        <v>223137</v>
      </c>
      <c r="K20" s="9">
        <v>257636</v>
      </c>
      <c r="L20" s="20">
        <v>220364</v>
      </c>
      <c r="M20" s="9">
        <v>250284</v>
      </c>
      <c r="N20" s="9">
        <v>235967</v>
      </c>
      <c r="O20" s="9">
        <v>218571</v>
      </c>
    </row>
    <row r="21" spans="2:15" ht="15" customHeight="1" x14ac:dyDescent="0.35">
      <c r="B21" s="10" t="s">
        <v>14</v>
      </c>
      <c r="C21" s="6">
        <f t="shared" si="1"/>
        <v>316605</v>
      </c>
      <c r="D21" s="6">
        <v>23912</v>
      </c>
      <c r="E21" s="6">
        <v>26383</v>
      </c>
      <c r="F21" s="6">
        <v>24704</v>
      </c>
      <c r="G21" s="6">
        <v>21977</v>
      </c>
      <c r="H21" s="6">
        <v>24433</v>
      </c>
      <c r="I21" s="6">
        <v>26430</v>
      </c>
      <c r="J21" s="6">
        <v>27150</v>
      </c>
      <c r="K21" s="9">
        <v>29626</v>
      </c>
      <c r="L21" s="20">
        <v>26085</v>
      </c>
      <c r="M21" s="9">
        <v>29684</v>
      </c>
      <c r="N21" s="9">
        <v>27099</v>
      </c>
      <c r="O21" s="9">
        <v>29122</v>
      </c>
    </row>
    <row r="22" spans="2:15" ht="15" customHeight="1" x14ac:dyDescent="0.35">
      <c r="B22" s="3" t="s">
        <v>15</v>
      </c>
      <c r="C22" s="6">
        <f t="shared" si="1"/>
        <v>87712</v>
      </c>
      <c r="D22" s="6">
        <v>6492</v>
      </c>
      <c r="E22" s="6">
        <v>5430</v>
      </c>
      <c r="F22" s="6">
        <v>6474</v>
      </c>
      <c r="G22" s="6">
        <v>6483</v>
      </c>
      <c r="H22" s="6">
        <v>7128</v>
      </c>
      <c r="I22" s="6">
        <v>7698</v>
      </c>
      <c r="J22" s="6">
        <v>9118</v>
      </c>
      <c r="K22" s="9">
        <v>9902</v>
      </c>
      <c r="L22" s="20">
        <v>7791</v>
      </c>
      <c r="M22" s="9">
        <v>8149</v>
      </c>
      <c r="N22" s="9">
        <v>7122</v>
      </c>
      <c r="O22" s="9">
        <v>5925</v>
      </c>
    </row>
    <row r="23" spans="2:15" ht="15" customHeight="1" x14ac:dyDescent="0.35">
      <c r="B23" s="3" t="s">
        <v>16</v>
      </c>
      <c r="C23" s="6">
        <f t="shared" si="1"/>
        <v>198220</v>
      </c>
      <c r="D23" s="6">
        <v>14635</v>
      </c>
      <c r="E23" s="6">
        <v>14286</v>
      </c>
      <c r="F23" s="6">
        <v>14865</v>
      </c>
      <c r="G23" s="6">
        <v>12973</v>
      </c>
      <c r="H23" s="6">
        <v>14549</v>
      </c>
      <c r="I23" s="6">
        <v>14516</v>
      </c>
      <c r="J23" s="6">
        <v>16335</v>
      </c>
      <c r="K23" s="9">
        <v>15926</v>
      </c>
      <c r="L23" s="20">
        <v>14926</v>
      </c>
      <c r="M23" s="9">
        <v>18362</v>
      </c>
      <c r="N23" s="9">
        <v>22340</v>
      </c>
      <c r="O23" s="9">
        <v>24507</v>
      </c>
    </row>
    <row r="24" spans="2:15" ht="15" customHeight="1" x14ac:dyDescent="0.35">
      <c r="B24" s="3" t="s">
        <v>17</v>
      </c>
      <c r="C24" s="6">
        <f t="shared" si="1"/>
        <v>141</v>
      </c>
      <c r="D24" s="6">
        <v>21</v>
      </c>
      <c r="E24" s="6">
        <v>7</v>
      </c>
      <c r="F24" s="6">
        <v>12</v>
      </c>
      <c r="G24" s="6">
        <v>2</v>
      </c>
      <c r="H24" s="6">
        <v>11</v>
      </c>
      <c r="I24" s="6">
        <v>24</v>
      </c>
      <c r="J24" s="6"/>
      <c r="K24" s="9">
        <v>20</v>
      </c>
      <c r="L24" s="20">
        <v>2</v>
      </c>
      <c r="M24" s="9">
        <v>1</v>
      </c>
      <c r="N24" s="9">
        <v>28</v>
      </c>
      <c r="O24" s="9">
        <v>13</v>
      </c>
    </row>
    <row r="25" spans="2:15" ht="15" customHeight="1" x14ac:dyDescent="0.35">
      <c r="B25" s="3" t="s">
        <v>18</v>
      </c>
      <c r="C25" s="6">
        <f t="shared" si="1"/>
        <v>90363</v>
      </c>
      <c r="D25" s="6">
        <v>6606</v>
      </c>
      <c r="E25" s="6">
        <v>7784</v>
      </c>
      <c r="F25" s="6">
        <v>6521</v>
      </c>
      <c r="G25" s="6">
        <v>6794</v>
      </c>
      <c r="H25" s="6">
        <v>7474</v>
      </c>
      <c r="I25" s="6">
        <v>6950</v>
      </c>
      <c r="J25" s="6">
        <v>6956</v>
      </c>
      <c r="K25" s="9">
        <v>8074</v>
      </c>
      <c r="L25" s="20">
        <v>8271</v>
      </c>
      <c r="M25" s="9">
        <v>8664</v>
      </c>
      <c r="N25" s="9">
        <v>7908</v>
      </c>
      <c r="O25" s="9">
        <v>8361</v>
      </c>
    </row>
    <row r="26" spans="2:15" ht="15" customHeight="1" x14ac:dyDescent="0.35">
      <c r="B26" s="3" t="s">
        <v>19</v>
      </c>
      <c r="C26" s="6">
        <f t="shared" si="1"/>
        <v>146150</v>
      </c>
      <c r="D26" s="6">
        <v>10062</v>
      </c>
      <c r="E26" s="6">
        <v>10905</v>
      </c>
      <c r="F26" s="6">
        <v>11082</v>
      </c>
      <c r="G26" s="6">
        <v>10014</v>
      </c>
      <c r="H26" s="6">
        <v>11522</v>
      </c>
      <c r="I26" s="6">
        <v>12159</v>
      </c>
      <c r="J26" s="6">
        <v>13316</v>
      </c>
      <c r="K26" s="9">
        <v>13684</v>
      </c>
      <c r="L26" s="20">
        <v>13077</v>
      </c>
      <c r="M26" s="9">
        <v>14077</v>
      </c>
      <c r="N26" s="9">
        <v>12727</v>
      </c>
      <c r="O26" s="9">
        <v>13525</v>
      </c>
    </row>
    <row r="27" spans="2:15" ht="15" customHeight="1" x14ac:dyDescent="0.35">
      <c r="B27" s="3" t="s">
        <v>20</v>
      </c>
      <c r="C27" s="6">
        <f t="shared" si="1"/>
        <v>121887</v>
      </c>
      <c r="D27" s="6">
        <v>9892</v>
      </c>
      <c r="E27" s="6">
        <v>10040</v>
      </c>
      <c r="F27" s="6">
        <v>8838</v>
      </c>
      <c r="G27" s="6">
        <v>10132</v>
      </c>
      <c r="H27" s="6">
        <v>9601</v>
      </c>
      <c r="I27" s="6">
        <v>10381</v>
      </c>
      <c r="J27" s="6">
        <v>10541</v>
      </c>
      <c r="K27" s="9">
        <v>10823</v>
      </c>
      <c r="L27" s="20">
        <v>9258</v>
      </c>
      <c r="M27" s="9">
        <v>10659</v>
      </c>
      <c r="N27" s="9">
        <v>10591</v>
      </c>
      <c r="O27" s="9">
        <v>11131</v>
      </c>
    </row>
    <row r="28" spans="2:15" ht="15" customHeight="1" x14ac:dyDescent="0.35">
      <c r="B28" s="3" t="s">
        <v>21</v>
      </c>
      <c r="C28" s="6">
        <f t="shared" si="1"/>
        <v>45061</v>
      </c>
      <c r="D28" s="6">
        <v>4004</v>
      </c>
      <c r="E28" s="6">
        <v>4145</v>
      </c>
      <c r="F28" s="6">
        <v>3777</v>
      </c>
      <c r="G28" s="6">
        <v>2824</v>
      </c>
      <c r="H28" s="6">
        <v>3322</v>
      </c>
      <c r="I28" s="6">
        <v>3418</v>
      </c>
      <c r="J28" s="6">
        <v>4687</v>
      </c>
      <c r="K28" s="9">
        <v>3885</v>
      </c>
      <c r="L28" s="20">
        <v>3210</v>
      </c>
      <c r="M28" s="9">
        <v>3860</v>
      </c>
      <c r="N28" s="9">
        <v>3388</v>
      </c>
      <c r="O28" s="9">
        <v>4541</v>
      </c>
    </row>
    <row r="29" spans="2:15" ht="15" customHeight="1" x14ac:dyDescent="0.35">
      <c r="B29" s="3" t="s">
        <v>22</v>
      </c>
      <c r="C29" s="6">
        <f t="shared" si="1"/>
        <v>142249</v>
      </c>
      <c r="D29" s="6">
        <v>9568</v>
      </c>
      <c r="E29" s="6">
        <v>10725</v>
      </c>
      <c r="F29" s="6">
        <v>11715</v>
      </c>
      <c r="G29" s="6">
        <v>10163</v>
      </c>
      <c r="H29" s="6">
        <v>10510</v>
      </c>
      <c r="I29" s="6">
        <v>11589</v>
      </c>
      <c r="J29" s="6">
        <v>11205</v>
      </c>
      <c r="K29" s="9">
        <v>13274</v>
      </c>
      <c r="L29" s="20">
        <v>13544</v>
      </c>
      <c r="M29" s="9">
        <v>14115</v>
      </c>
      <c r="N29" s="9">
        <v>12984</v>
      </c>
      <c r="O29" s="9">
        <v>12857</v>
      </c>
    </row>
    <row r="30" spans="2:15" ht="15" customHeight="1" thickBot="1" x14ac:dyDescent="0.4">
      <c r="B30" s="11" t="s">
        <v>23</v>
      </c>
      <c r="C30" s="12">
        <f t="shared" si="1"/>
        <v>137252</v>
      </c>
      <c r="D30" s="12">
        <v>9800</v>
      </c>
      <c r="E30" s="12">
        <v>10152</v>
      </c>
      <c r="F30" s="12">
        <v>12020</v>
      </c>
      <c r="G30" s="12">
        <v>10910</v>
      </c>
      <c r="H30" s="12">
        <v>12186</v>
      </c>
      <c r="I30" s="12">
        <v>11846</v>
      </c>
      <c r="J30" s="12">
        <v>11309</v>
      </c>
      <c r="K30" s="11">
        <v>11466</v>
      </c>
      <c r="L30" s="21">
        <v>11395</v>
      </c>
      <c r="M30" s="11">
        <v>12017</v>
      </c>
      <c r="N30" s="11">
        <v>12506</v>
      </c>
      <c r="O30" s="11">
        <v>11645</v>
      </c>
    </row>
    <row r="31" spans="2:15" ht="15" customHeight="1" x14ac:dyDescent="0.35">
      <c r="B31" s="3" t="s">
        <v>41</v>
      </c>
      <c r="C31" s="3"/>
      <c r="D31" s="3"/>
      <c r="E31" s="3"/>
      <c r="F31" s="3"/>
      <c r="H31" s="13"/>
    </row>
    <row r="32" spans="2:15" ht="15" customHeight="1" x14ac:dyDescent="0.3">
      <c r="B32" s="2" t="s">
        <v>40</v>
      </c>
    </row>
    <row r="33" spans="2:2" x14ac:dyDescent="0.3">
      <c r="B33" s="2" t="s">
        <v>39</v>
      </c>
    </row>
    <row r="34" spans="2:2" x14ac:dyDescent="0.3">
      <c r="B34" s="3"/>
    </row>
  </sheetData>
  <mergeCells count="2">
    <mergeCell ref="B2:O2"/>
    <mergeCell ref="B4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4"/>
  <sheetViews>
    <sheetView showRowColHeaders="0" zoomScale="80" zoomScaleNormal="80" workbookViewId="0">
      <selection activeCell="G47" sqref="G47"/>
    </sheetView>
  </sheetViews>
  <sheetFormatPr baseColWidth="10" defaultColWidth="11.44140625" defaultRowHeight="15" x14ac:dyDescent="0.3"/>
  <cols>
    <col min="1" max="1" width="2.6640625" style="2" customWidth="1"/>
    <col min="2" max="2" width="59.6640625" style="2" customWidth="1"/>
    <col min="3" max="3" width="11" style="2" customWidth="1"/>
    <col min="4" max="11" width="8.6640625" style="2" customWidth="1"/>
    <col min="12" max="12" width="12.44140625" style="2" customWidth="1"/>
    <col min="13" max="13" width="9.44140625" style="2" customWidth="1"/>
    <col min="14" max="14" width="12" style="2" customWidth="1"/>
    <col min="15" max="15" width="11" style="2" customWidth="1"/>
    <col min="16" max="16384" width="11.44140625" style="2"/>
  </cols>
  <sheetData>
    <row r="1" spans="1:15" ht="15" customHeight="1" x14ac:dyDescent="0.3">
      <c r="A1" s="1"/>
    </row>
    <row r="2" spans="1:15" ht="15" customHeight="1" x14ac:dyDescent="0.3">
      <c r="B2" s="28" t="s">
        <v>45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" customHeight="1" x14ac:dyDescent="0.3">
      <c r="B3" s="3"/>
    </row>
    <row r="4" spans="1:15" ht="15" customHeight="1" thickBot="1" x14ac:dyDescent="0.35">
      <c r="B4" s="29" t="s">
        <v>42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20.25" customHeight="1" thickBot="1" x14ac:dyDescent="0.35">
      <c r="B5" s="14" t="s">
        <v>24</v>
      </c>
      <c r="C5" s="15" t="s">
        <v>26</v>
      </c>
      <c r="D5" s="16" t="s">
        <v>27</v>
      </c>
      <c r="E5" s="16" t="s">
        <v>28</v>
      </c>
      <c r="F5" s="16" t="s">
        <v>29</v>
      </c>
      <c r="G5" s="16" t="s">
        <v>30</v>
      </c>
      <c r="H5" s="16" t="s">
        <v>31</v>
      </c>
      <c r="I5" s="16" t="s">
        <v>32</v>
      </c>
      <c r="J5" s="16" t="s">
        <v>33</v>
      </c>
      <c r="K5" s="16" t="s">
        <v>34</v>
      </c>
      <c r="L5" s="16" t="s">
        <v>35</v>
      </c>
      <c r="M5" s="16" t="s">
        <v>36</v>
      </c>
      <c r="N5" s="16" t="s">
        <v>37</v>
      </c>
      <c r="O5" s="16" t="s">
        <v>38</v>
      </c>
    </row>
    <row r="6" spans="1:15" ht="18" customHeight="1" x14ac:dyDescent="0.3">
      <c r="B6" s="4" t="s">
        <v>25</v>
      </c>
      <c r="C6" s="5">
        <f>+SUM(C7:C30)</f>
        <v>6170193</v>
      </c>
      <c r="D6" s="5">
        <f>+SUM(D7:D30)</f>
        <v>502799</v>
      </c>
      <c r="E6" s="5">
        <f t="shared" ref="E6:O6" si="0">+SUM(E7:E30)</f>
        <v>466224</v>
      </c>
      <c r="F6" s="5">
        <f t="shared" si="0"/>
        <v>468793</v>
      </c>
      <c r="G6" s="5">
        <f t="shared" si="0"/>
        <v>469187</v>
      </c>
      <c r="H6" s="5">
        <f t="shared" si="0"/>
        <v>518360</v>
      </c>
      <c r="I6" s="5">
        <f t="shared" si="0"/>
        <v>495441</v>
      </c>
      <c r="J6" s="5">
        <f t="shared" si="0"/>
        <v>575817</v>
      </c>
      <c r="K6" s="5">
        <f t="shared" si="0"/>
        <v>605244</v>
      </c>
      <c r="L6" s="5">
        <f t="shared" si="0"/>
        <v>503253</v>
      </c>
      <c r="M6" s="5">
        <f t="shared" si="0"/>
        <v>550538</v>
      </c>
      <c r="N6" s="5">
        <f t="shared" si="0"/>
        <v>506222</v>
      </c>
      <c r="O6" s="5">
        <f t="shared" si="0"/>
        <v>508315</v>
      </c>
    </row>
    <row r="7" spans="1:15" ht="15" customHeight="1" x14ac:dyDescent="0.35">
      <c r="B7" s="3" t="s">
        <v>0</v>
      </c>
      <c r="C7" s="6">
        <f>SUM(D7:O7)</f>
        <v>79</v>
      </c>
      <c r="D7" s="7"/>
      <c r="E7" s="7">
        <v>7</v>
      </c>
      <c r="F7" s="7">
        <v>15</v>
      </c>
      <c r="G7" s="7"/>
      <c r="H7" s="7">
        <v>6</v>
      </c>
      <c r="I7" s="7">
        <v>7</v>
      </c>
      <c r="J7" s="7">
        <v>5</v>
      </c>
      <c r="K7" s="8"/>
      <c r="L7" s="8">
        <v>6</v>
      </c>
      <c r="M7" s="8">
        <v>14</v>
      </c>
      <c r="N7" s="8"/>
      <c r="O7" s="8">
        <v>19</v>
      </c>
    </row>
    <row r="8" spans="1:15" ht="15" customHeight="1" x14ac:dyDescent="0.35">
      <c r="B8" s="3" t="s">
        <v>1</v>
      </c>
      <c r="C8" s="6">
        <f t="shared" ref="C8:C30" si="1">SUM(D8:O8)</f>
        <v>3154</v>
      </c>
      <c r="D8" s="6">
        <v>180</v>
      </c>
      <c r="E8" s="6">
        <v>169</v>
      </c>
      <c r="F8" s="6">
        <v>161</v>
      </c>
      <c r="G8" s="6">
        <v>215</v>
      </c>
      <c r="H8" s="6">
        <v>368</v>
      </c>
      <c r="I8" s="6">
        <v>329</v>
      </c>
      <c r="J8" s="6">
        <v>396</v>
      </c>
      <c r="K8" s="9">
        <v>349</v>
      </c>
      <c r="L8" s="9">
        <v>288</v>
      </c>
      <c r="M8" s="9">
        <v>276</v>
      </c>
      <c r="N8" s="9">
        <v>231</v>
      </c>
      <c r="O8" s="9">
        <v>192</v>
      </c>
    </row>
    <row r="9" spans="1:15" ht="15" customHeight="1" x14ac:dyDescent="0.35">
      <c r="B9" s="10" t="s">
        <v>2</v>
      </c>
      <c r="C9" s="6">
        <f t="shared" si="1"/>
        <v>11917</v>
      </c>
      <c r="D9" s="6">
        <v>952</v>
      </c>
      <c r="E9" s="6">
        <v>893</v>
      </c>
      <c r="F9" s="6">
        <v>1073</v>
      </c>
      <c r="G9" s="6">
        <v>879</v>
      </c>
      <c r="H9" s="6">
        <v>1082</v>
      </c>
      <c r="I9" s="6">
        <v>1132</v>
      </c>
      <c r="J9" s="6">
        <v>1075</v>
      </c>
      <c r="K9" s="9">
        <v>1141</v>
      </c>
      <c r="L9" s="9">
        <v>865</v>
      </c>
      <c r="M9" s="9">
        <v>1056</v>
      </c>
      <c r="N9" s="9">
        <v>876</v>
      </c>
      <c r="O9" s="9">
        <v>893</v>
      </c>
    </row>
    <row r="10" spans="1:15" ht="15" customHeight="1" x14ac:dyDescent="0.35">
      <c r="B10" s="3" t="s">
        <v>3</v>
      </c>
      <c r="C10" s="6">
        <f t="shared" si="1"/>
        <v>496602</v>
      </c>
      <c r="D10" s="6">
        <v>39845</v>
      </c>
      <c r="E10" s="6">
        <v>34176</v>
      </c>
      <c r="F10" s="6">
        <v>36071</v>
      </c>
      <c r="G10" s="6">
        <v>38465</v>
      </c>
      <c r="H10" s="6">
        <v>42105</v>
      </c>
      <c r="I10" s="6">
        <v>37972</v>
      </c>
      <c r="J10" s="6">
        <v>46145</v>
      </c>
      <c r="K10" s="9">
        <v>48273</v>
      </c>
      <c r="L10" s="9">
        <v>45818</v>
      </c>
      <c r="M10" s="9">
        <v>45696</v>
      </c>
      <c r="N10" s="9">
        <v>39640</v>
      </c>
      <c r="O10" s="9">
        <v>42396</v>
      </c>
    </row>
    <row r="11" spans="1:15" ht="15" customHeight="1" x14ac:dyDescent="0.35">
      <c r="B11" s="3" t="s">
        <v>4</v>
      </c>
      <c r="C11" s="6">
        <f t="shared" si="1"/>
        <v>26669</v>
      </c>
      <c r="D11" s="6">
        <v>1605</v>
      </c>
      <c r="E11" s="6">
        <v>2185</v>
      </c>
      <c r="F11" s="6">
        <v>2218</v>
      </c>
      <c r="G11" s="6">
        <v>2469</v>
      </c>
      <c r="H11" s="6">
        <v>2539</v>
      </c>
      <c r="I11" s="6">
        <v>2327</v>
      </c>
      <c r="J11" s="6">
        <v>2313</v>
      </c>
      <c r="K11" s="9">
        <v>2199</v>
      </c>
      <c r="L11" s="9">
        <v>2428</v>
      </c>
      <c r="M11" s="9">
        <v>2184</v>
      </c>
      <c r="N11" s="9">
        <v>2169</v>
      </c>
      <c r="O11" s="9">
        <v>2033</v>
      </c>
    </row>
    <row r="12" spans="1:15" ht="15" customHeight="1" x14ac:dyDescent="0.35">
      <c r="B12" s="3" t="s">
        <v>5</v>
      </c>
      <c r="C12" s="6">
        <f t="shared" si="1"/>
        <v>97209</v>
      </c>
      <c r="D12" s="6">
        <v>7391</v>
      </c>
      <c r="E12" s="6">
        <v>7444</v>
      </c>
      <c r="F12" s="6">
        <v>7044</v>
      </c>
      <c r="G12" s="6">
        <v>7574</v>
      </c>
      <c r="H12" s="6">
        <v>8886</v>
      </c>
      <c r="I12" s="6">
        <v>8541</v>
      </c>
      <c r="J12" s="6">
        <v>9337</v>
      </c>
      <c r="K12" s="9">
        <v>9986</v>
      </c>
      <c r="L12" s="9">
        <v>8022</v>
      </c>
      <c r="M12" s="9">
        <v>9174</v>
      </c>
      <c r="N12" s="9">
        <v>7443</v>
      </c>
      <c r="O12" s="9">
        <v>6367</v>
      </c>
    </row>
    <row r="13" spans="1:15" ht="15" customHeight="1" x14ac:dyDescent="0.35">
      <c r="B13" s="3" t="s">
        <v>6</v>
      </c>
      <c r="C13" s="6">
        <f t="shared" si="1"/>
        <v>63</v>
      </c>
      <c r="D13" s="6">
        <v>3</v>
      </c>
      <c r="E13" s="6">
        <v>36</v>
      </c>
      <c r="F13" s="6">
        <v>6</v>
      </c>
      <c r="G13" s="6"/>
      <c r="H13" s="6"/>
      <c r="I13" s="6">
        <v>6</v>
      </c>
      <c r="J13" s="6"/>
      <c r="K13" s="9"/>
      <c r="L13" s="9">
        <v>1</v>
      </c>
      <c r="M13" s="9"/>
      <c r="N13" s="9">
        <v>5</v>
      </c>
      <c r="O13" s="9">
        <v>6</v>
      </c>
    </row>
    <row r="14" spans="1:15" ht="15" customHeight="1" x14ac:dyDescent="0.35">
      <c r="B14" s="3" t="s">
        <v>7</v>
      </c>
      <c r="C14" s="6">
        <f t="shared" si="1"/>
        <v>795342</v>
      </c>
      <c r="D14" s="6">
        <v>54933</v>
      </c>
      <c r="E14" s="6">
        <v>50790</v>
      </c>
      <c r="F14" s="6">
        <v>56841</v>
      </c>
      <c r="G14" s="6">
        <v>61393</v>
      </c>
      <c r="H14" s="6">
        <v>65992</v>
      </c>
      <c r="I14" s="6">
        <v>67000</v>
      </c>
      <c r="J14" s="6">
        <v>88155</v>
      </c>
      <c r="K14" s="9">
        <v>79832</v>
      </c>
      <c r="L14" s="9">
        <v>65810</v>
      </c>
      <c r="M14" s="9">
        <v>78640</v>
      </c>
      <c r="N14" s="9">
        <v>61986</v>
      </c>
      <c r="O14" s="9">
        <v>63970</v>
      </c>
    </row>
    <row r="15" spans="1:15" ht="15" customHeight="1" x14ac:dyDescent="0.35">
      <c r="B15" s="3" t="s">
        <v>8</v>
      </c>
      <c r="C15" s="6">
        <f t="shared" si="1"/>
        <v>16795</v>
      </c>
      <c r="D15" s="6">
        <v>921</v>
      </c>
      <c r="E15" s="6">
        <v>1218</v>
      </c>
      <c r="F15" s="6">
        <v>1521</v>
      </c>
      <c r="G15" s="6">
        <v>1350</v>
      </c>
      <c r="H15" s="6">
        <v>1530</v>
      </c>
      <c r="I15" s="6">
        <v>1289</v>
      </c>
      <c r="J15" s="6">
        <v>1394</v>
      </c>
      <c r="K15" s="9">
        <v>1618</v>
      </c>
      <c r="L15" s="9">
        <v>1495</v>
      </c>
      <c r="M15" s="9">
        <v>1572</v>
      </c>
      <c r="N15" s="9">
        <v>1504</v>
      </c>
      <c r="O15" s="9">
        <v>1383</v>
      </c>
    </row>
    <row r="16" spans="1:15" ht="15" customHeight="1" x14ac:dyDescent="0.35">
      <c r="B16" s="3" t="s">
        <v>9</v>
      </c>
      <c r="C16" s="6">
        <f t="shared" si="1"/>
        <v>501</v>
      </c>
      <c r="D16" s="6">
        <v>42</v>
      </c>
      <c r="E16" s="6">
        <v>27</v>
      </c>
      <c r="F16" s="6">
        <v>38</v>
      </c>
      <c r="G16" s="6">
        <v>96</v>
      </c>
      <c r="H16" s="6">
        <v>25</v>
      </c>
      <c r="I16" s="6">
        <v>4</v>
      </c>
      <c r="J16" s="6">
        <v>27</v>
      </c>
      <c r="K16" s="9">
        <v>27</v>
      </c>
      <c r="L16" s="9">
        <v>45</v>
      </c>
      <c r="M16" s="9">
        <v>48</v>
      </c>
      <c r="N16" s="9">
        <v>30</v>
      </c>
      <c r="O16" s="9">
        <v>92</v>
      </c>
    </row>
    <row r="17" spans="2:15" ht="15" customHeight="1" x14ac:dyDescent="0.35">
      <c r="B17" s="3" t="s">
        <v>10</v>
      </c>
      <c r="C17" s="6">
        <f t="shared" si="1"/>
        <v>7591</v>
      </c>
      <c r="D17" s="6">
        <v>226</v>
      </c>
      <c r="E17" s="6">
        <v>446</v>
      </c>
      <c r="F17" s="6">
        <v>635</v>
      </c>
      <c r="G17" s="6">
        <v>835</v>
      </c>
      <c r="H17" s="6">
        <v>834</v>
      </c>
      <c r="I17" s="6">
        <v>729</v>
      </c>
      <c r="J17" s="6">
        <v>645</v>
      </c>
      <c r="K17" s="9">
        <v>882</v>
      </c>
      <c r="L17" s="9">
        <v>755</v>
      </c>
      <c r="M17" s="9">
        <v>615</v>
      </c>
      <c r="N17" s="9">
        <v>653</v>
      </c>
      <c r="O17" s="9">
        <v>336</v>
      </c>
    </row>
    <row r="18" spans="2:15" ht="15" customHeight="1" x14ac:dyDescent="0.35">
      <c r="B18" s="3" t="s">
        <v>11</v>
      </c>
      <c r="C18" s="6">
        <f t="shared" si="1"/>
        <v>166162</v>
      </c>
      <c r="D18" s="6">
        <v>11845</v>
      </c>
      <c r="E18" s="6">
        <v>12395</v>
      </c>
      <c r="F18" s="6">
        <v>12793</v>
      </c>
      <c r="G18" s="6">
        <v>11826</v>
      </c>
      <c r="H18" s="6">
        <v>14340</v>
      </c>
      <c r="I18" s="6">
        <v>13985</v>
      </c>
      <c r="J18" s="6">
        <v>15425</v>
      </c>
      <c r="K18" s="9">
        <v>16237</v>
      </c>
      <c r="L18" s="9">
        <v>14551</v>
      </c>
      <c r="M18" s="9">
        <v>14542</v>
      </c>
      <c r="N18" s="9">
        <v>14054</v>
      </c>
      <c r="O18" s="9">
        <v>14169</v>
      </c>
    </row>
    <row r="19" spans="2:15" ht="15" customHeight="1" x14ac:dyDescent="0.35">
      <c r="B19" s="3" t="s">
        <v>12</v>
      </c>
      <c r="C19" s="6">
        <f t="shared" si="1"/>
        <v>150709</v>
      </c>
      <c r="D19" s="6">
        <v>10440</v>
      </c>
      <c r="E19" s="6">
        <v>10367</v>
      </c>
      <c r="F19" s="6">
        <v>10267</v>
      </c>
      <c r="G19" s="6">
        <v>10768</v>
      </c>
      <c r="H19" s="6">
        <v>12360</v>
      </c>
      <c r="I19" s="6">
        <v>12698</v>
      </c>
      <c r="J19" s="6">
        <v>13578</v>
      </c>
      <c r="K19" s="9">
        <v>14581</v>
      </c>
      <c r="L19" s="9">
        <v>12789</v>
      </c>
      <c r="M19" s="9">
        <v>14341</v>
      </c>
      <c r="N19" s="9">
        <v>13916</v>
      </c>
      <c r="O19" s="9">
        <v>14604</v>
      </c>
    </row>
    <row r="20" spans="2:15" ht="15" customHeight="1" x14ac:dyDescent="0.35">
      <c r="B20" s="3" t="s">
        <v>13</v>
      </c>
      <c r="C20" s="6">
        <f t="shared" si="1"/>
        <v>2929576</v>
      </c>
      <c r="D20" s="6">
        <v>251847</v>
      </c>
      <c r="E20" s="6">
        <v>221610</v>
      </c>
      <c r="F20" s="6">
        <v>221576</v>
      </c>
      <c r="G20" s="6">
        <v>220530</v>
      </c>
      <c r="H20" s="6">
        <v>247927</v>
      </c>
      <c r="I20" s="6">
        <v>230787</v>
      </c>
      <c r="J20" s="6">
        <v>265747</v>
      </c>
      <c r="K20" s="9">
        <v>296847</v>
      </c>
      <c r="L20" s="9">
        <v>237006</v>
      </c>
      <c r="M20" s="9">
        <v>256905</v>
      </c>
      <c r="N20" s="9">
        <v>244951</v>
      </c>
      <c r="O20" s="9">
        <v>233843</v>
      </c>
    </row>
    <row r="21" spans="2:15" ht="15" customHeight="1" x14ac:dyDescent="0.35">
      <c r="B21" s="10" t="s">
        <v>14</v>
      </c>
      <c r="C21" s="6">
        <f t="shared" si="1"/>
        <v>318692</v>
      </c>
      <c r="D21" s="6">
        <v>28283</v>
      </c>
      <c r="E21" s="6">
        <v>27852</v>
      </c>
      <c r="F21" s="6">
        <v>26150</v>
      </c>
      <c r="G21" s="6">
        <v>23590</v>
      </c>
      <c r="H21" s="6">
        <v>24314</v>
      </c>
      <c r="I21" s="6">
        <v>25623</v>
      </c>
      <c r="J21" s="6">
        <v>27999</v>
      </c>
      <c r="K21" s="9">
        <v>27786</v>
      </c>
      <c r="L21" s="9">
        <v>23917</v>
      </c>
      <c r="M21" s="9">
        <v>27620</v>
      </c>
      <c r="N21" s="9">
        <v>25479</v>
      </c>
      <c r="O21" s="9">
        <v>30079</v>
      </c>
    </row>
    <row r="22" spans="2:15" ht="15" customHeight="1" x14ac:dyDescent="0.35">
      <c r="B22" s="3" t="s">
        <v>15</v>
      </c>
      <c r="C22" s="6">
        <f t="shared" si="1"/>
        <v>96067</v>
      </c>
      <c r="D22" s="6">
        <v>6588</v>
      </c>
      <c r="E22" s="6">
        <v>5613</v>
      </c>
      <c r="F22" s="6">
        <v>6085</v>
      </c>
      <c r="G22" s="6">
        <v>7739</v>
      </c>
      <c r="H22" s="6">
        <v>8100</v>
      </c>
      <c r="I22" s="6">
        <v>8170</v>
      </c>
      <c r="J22" s="6">
        <v>10041</v>
      </c>
      <c r="K22" s="9">
        <v>10656</v>
      </c>
      <c r="L22" s="9">
        <v>7842</v>
      </c>
      <c r="M22" s="9">
        <v>9367</v>
      </c>
      <c r="N22" s="9">
        <v>8571</v>
      </c>
      <c r="O22" s="9">
        <v>7295</v>
      </c>
    </row>
    <row r="23" spans="2:15" ht="15" customHeight="1" x14ac:dyDescent="0.35">
      <c r="B23" s="3" t="s">
        <v>16</v>
      </c>
      <c r="C23" s="6">
        <f t="shared" si="1"/>
        <v>260195</v>
      </c>
      <c r="D23" s="6">
        <v>22738</v>
      </c>
      <c r="E23" s="6">
        <v>22707</v>
      </c>
      <c r="F23" s="6">
        <v>20016</v>
      </c>
      <c r="G23" s="6">
        <v>18780</v>
      </c>
      <c r="H23" s="6">
        <v>21702</v>
      </c>
      <c r="I23" s="6">
        <v>21702</v>
      </c>
      <c r="J23" s="6">
        <v>26144</v>
      </c>
      <c r="K23" s="9">
        <v>24948</v>
      </c>
      <c r="L23" s="9">
        <v>18777</v>
      </c>
      <c r="M23" s="9">
        <v>20538</v>
      </c>
      <c r="N23" s="9">
        <v>19575</v>
      </c>
      <c r="O23" s="9">
        <v>22568</v>
      </c>
    </row>
    <row r="24" spans="2:15" ht="15" customHeight="1" x14ac:dyDescent="0.35">
      <c r="B24" s="3" t="s">
        <v>17</v>
      </c>
      <c r="C24" s="6">
        <f t="shared" si="1"/>
        <v>6552</v>
      </c>
      <c r="D24" s="6">
        <v>12</v>
      </c>
      <c r="E24" s="6">
        <v>617</v>
      </c>
      <c r="F24" s="6">
        <v>586</v>
      </c>
      <c r="G24" s="6">
        <v>702</v>
      </c>
      <c r="H24" s="6">
        <v>516</v>
      </c>
      <c r="I24" s="6">
        <v>427</v>
      </c>
      <c r="J24" s="6">
        <v>531</v>
      </c>
      <c r="K24" s="9">
        <v>706</v>
      </c>
      <c r="L24" s="9">
        <v>581</v>
      </c>
      <c r="M24" s="9">
        <v>724</v>
      </c>
      <c r="N24" s="9">
        <v>542</v>
      </c>
      <c r="O24" s="9">
        <v>608</v>
      </c>
    </row>
    <row r="25" spans="2:15" ht="15" customHeight="1" x14ac:dyDescent="0.35">
      <c r="B25" s="3" t="s">
        <v>18</v>
      </c>
      <c r="C25" s="6">
        <f t="shared" si="1"/>
        <v>108997</v>
      </c>
      <c r="D25" s="6">
        <v>9082</v>
      </c>
      <c r="E25" s="6">
        <v>9786</v>
      </c>
      <c r="F25" s="6">
        <v>10341</v>
      </c>
      <c r="G25" s="6">
        <v>10177</v>
      </c>
      <c r="H25" s="6">
        <v>9805</v>
      </c>
      <c r="I25" s="6">
        <v>6792</v>
      </c>
      <c r="J25" s="6">
        <v>7741</v>
      </c>
      <c r="K25" s="9">
        <v>8907</v>
      </c>
      <c r="L25" s="9">
        <v>8415</v>
      </c>
      <c r="M25" s="9">
        <v>9723</v>
      </c>
      <c r="N25" s="9">
        <v>9422</v>
      </c>
      <c r="O25" s="9">
        <v>8806</v>
      </c>
    </row>
    <row r="26" spans="2:15" ht="15" customHeight="1" x14ac:dyDescent="0.35">
      <c r="B26" s="3" t="s">
        <v>19</v>
      </c>
      <c r="C26" s="6">
        <f t="shared" si="1"/>
        <v>183098</v>
      </c>
      <c r="D26" s="6">
        <v>12639</v>
      </c>
      <c r="E26" s="6">
        <v>14165</v>
      </c>
      <c r="F26" s="6">
        <v>14597</v>
      </c>
      <c r="G26" s="6">
        <v>13496</v>
      </c>
      <c r="H26" s="6">
        <v>14916</v>
      </c>
      <c r="I26" s="6">
        <v>16304</v>
      </c>
      <c r="J26" s="6">
        <v>18648</v>
      </c>
      <c r="K26" s="9">
        <v>18349</v>
      </c>
      <c r="L26" s="9">
        <v>14469</v>
      </c>
      <c r="M26" s="9">
        <v>15677</v>
      </c>
      <c r="N26" s="9">
        <v>13798</v>
      </c>
      <c r="O26" s="9">
        <v>16040</v>
      </c>
    </row>
    <row r="27" spans="2:15" ht="15" customHeight="1" x14ac:dyDescent="0.35">
      <c r="B27" s="3" t="s">
        <v>20</v>
      </c>
      <c r="C27" s="6">
        <f t="shared" si="1"/>
        <v>125055</v>
      </c>
      <c r="D27" s="6">
        <v>11143</v>
      </c>
      <c r="E27" s="6">
        <v>11605</v>
      </c>
      <c r="F27" s="6">
        <v>9523</v>
      </c>
      <c r="G27" s="6">
        <v>9338</v>
      </c>
      <c r="H27" s="6">
        <v>10443</v>
      </c>
      <c r="I27" s="6">
        <v>9471</v>
      </c>
      <c r="J27" s="6">
        <v>10326</v>
      </c>
      <c r="K27" s="9">
        <v>11730</v>
      </c>
      <c r="L27" s="9">
        <v>9276</v>
      </c>
      <c r="M27" s="9">
        <v>10450</v>
      </c>
      <c r="N27" s="9">
        <v>10935</v>
      </c>
      <c r="O27" s="9">
        <v>10815</v>
      </c>
    </row>
    <row r="28" spans="2:15" ht="15" customHeight="1" x14ac:dyDescent="0.35">
      <c r="B28" s="3" t="s">
        <v>21</v>
      </c>
      <c r="C28" s="6">
        <f t="shared" si="1"/>
        <v>63862</v>
      </c>
      <c r="D28" s="6">
        <v>8354</v>
      </c>
      <c r="E28" s="6">
        <v>7724</v>
      </c>
      <c r="F28" s="6">
        <v>6144</v>
      </c>
      <c r="G28" s="6">
        <v>5640</v>
      </c>
      <c r="H28" s="6">
        <v>5385</v>
      </c>
      <c r="I28" s="6">
        <v>4909</v>
      </c>
      <c r="J28" s="6">
        <v>5003</v>
      </c>
      <c r="K28" s="9">
        <v>4096</v>
      </c>
      <c r="L28" s="9">
        <v>3415</v>
      </c>
      <c r="M28" s="9">
        <v>4511</v>
      </c>
      <c r="N28" s="9">
        <v>4040</v>
      </c>
      <c r="O28" s="9">
        <v>4641</v>
      </c>
    </row>
    <row r="29" spans="2:15" ht="15" customHeight="1" x14ac:dyDescent="0.35">
      <c r="B29" s="3" t="s">
        <v>22</v>
      </c>
      <c r="C29" s="6">
        <f t="shared" si="1"/>
        <v>146887</v>
      </c>
      <c r="D29" s="6">
        <v>11756</v>
      </c>
      <c r="E29" s="6">
        <v>12228</v>
      </c>
      <c r="F29" s="6">
        <v>12790</v>
      </c>
      <c r="G29" s="6">
        <v>11011</v>
      </c>
      <c r="H29" s="6">
        <v>11933</v>
      </c>
      <c r="I29" s="6">
        <v>12116</v>
      </c>
      <c r="J29" s="6">
        <v>12038</v>
      </c>
      <c r="K29" s="9">
        <v>12977</v>
      </c>
      <c r="L29" s="9">
        <v>12104</v>
      </c>
      <c r="M29" s="9">
        <v>12644</v>
      </c>
      <c r="N29" s="9">
        <v>12241</v>
      </c>
      <c r="O29" s="9">
        <v>13049</v>
      </c>
    </row>
    <row r="30" spans="2:15" ht="15" customHeight="1" thickBot="1" x14ac:dyDescent="0.4">
      <c r="B30" s="11" t="s">
        <v>23</v>
      </c>
      <c r="C30" s="12">
        <f t="shared" si="1"/>
        <v>158419</v>
      </c>
      <c r="D30" s="12">
        <v>11974</v>
      </c>
      <c r="E30" s="12">
        <v>12164</v>
      </c>
      <c r="F30" s="12">
        <v>12302</v>
      </c>
      <c r="G30" s="12">
        <v>12314</v>
      </c>
      <c r="H30" s="12">
        <v>13252</v>
      </c>
      <c r="I30" s="12">
        <v>13121</v>
      </c>
      <c r="J30" s="12">
        <v>13104</v>
      </c>
      <c r="K30" s="11">
        <v>13117</v>
      </c>
      <c r="L30" s="11">
        <v>14578</v>
      </c>
      <c r="M30" s="11">
        <v>14221</v>
      </c>
      <c r="N30" s="11">
        <v>14161</v>
      </c>
      <c r="O30" s="11">
        <v>14111</v>
      </c>
    </row>
    <row r="31" spans="2:15" ht="15" customHeight="1" x14ac:dyDescent="0.35">
      <c r="B31" s="3" t="s">
        <v>41</v>
      </c>
      <c r="C31" s="3"/>
      <c r="D31" s="3"/>
      <c r="E31" s="3"/>
      <c r="F31" s="3"/>
      <c r="H31" s="13"/>
    </row>
    <row r="32" spans="2:15" ht="15" customHeight="1" x14ac:dyDescent="0.3">
      <c r="B32" s="2" t="s">
        <v>40</v>
      </c>
    </row>
    <row r="33" spans="2:2" x14ac:dyDescent="0.3">
      <c r="B33" s="2" t="s">
        <v>39</v>
      </c>
    </row>
    <row r="34" spans="2:2" x14ac:dyDescent="0.3">
      <c r="B34" s="3"/>
    </row>
  </sheetData>
  <mergeCells count="2">
    <mergeCell ref="B2:O2"/>
    <mergeCell ref="B4:O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4"/>
  <sheetViews>
    <sheetView showRowColHeaders="0" zoomScale="80" zoomScaleNormal="80" workbookViewId="0">
      <selection activeCell="B36" sqref="B36"/>
    </sheetView>
  </sheetViews>
  <sheetFormatPr baseColWidth="10" defaultColWidth="11.44140625" defaultRowHeight="15" x14ac:dyDescent="0.3"/>
  <cols>
    <col min="1" max="1" width="2.6640625" style="2" customWidth="1"/>
    <col min="2" max="2" width="59.6640625" style="2" customWidth="1"/>
    <col min="3" max="3" width="11" style="2" customWidth="1"/>
    <col min="4" max="11" width="8.6640625" style="2" customWidth="1"/>
    <col min="12" max="12" width="12.5546875" style="2" customWidth="1"/>
    <col min="13" max="13" width="9.109375" style="2" customWidth="1"/>
    <col min="14" max="14" width="12.109375" style="2" customWidth="1"/>
    <col min="15" max="15" width="11" style="2" customWidth="1"/>
    <col min="16" max="16384" width="11.44140625" style="2"/>
  </cols>
  <sheetData>
    <row r="1" spans="1:15" ht="15" customHeight="1" x14ac:dyDescent="0.3">
      <c r="A1" s="1"/>
    </row>
    <row r="2" spans="1:15" ht="15" customHeight="1" x14ac:dyDescent="0.3">
      <c r="B2" s="28" t="s">
        <v>46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" customHeight="1" x14ac:dyDescent="0.3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15" customHeight="1" thickBot="1" x14ac:dyDescent="0.35">
      <c r="B4" s="29" t="s">
        <v>42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20.25" customHeight="1" thickBot="1" x14ac:dyDescent="0.35">
      <c r="B5" s="14" t="s">
        <v>24</v>
      </c>
      <c r="C5" s="15" t="s">
        <v>25</v>
      </c>
      <c r="D5" s="16" t="s">
        <v>27</v>
      </c>
      <c r="E5" s="16" t="s">
        <v>28</v>
      </c>
      <c r="F5" s="16" t="s">
        <v>29</v>
      </c>
      <c r="G5" s="16" t="s">
        <v>30</v>
      </c>
      <c r="H5" s="16" t="s">
        <v>31</v>
      </c>
      <c r="I5" s="16" t="s">
        <v>32</v>
      </c>
      <c r="J5" s="16" t="s">
        <v>33</v>
      </c>
      <c r="K5" s="16" t="s">
        <v>34</v>
      </c>
      <c r="L5" s="16" t="s">
        <v>35</v>
      </c>
      <c r="M5" s="16" t="s">
        <v>36</v>
      </c>
      <c r="N5" s="16" t="s">
        <v>37</v>
      </c>
      <c r="O5" s="16" t="s">
        <v>38</v>
      </c>
    </row>
    <row r="6" spans="1:15" ht="18" customHeight="1" x14ac:dyDescent="0.3">
      <c r="B6" s="4" t="s">
        <v>25</v>
      </c>
      <c r="C6" s="5">
        <f>+SUM(C7:C30)</f>
        <v>7221404</v>
      </c>
      <c r="D6" s="5">
        <f>+SUM(D7:D30)</f>
        <v>533980</v>
      </c>
      <c r="E6" s="5">
        <f t="shared" ref="E6:O6" si="0">+SUM(E7:E30)</f>
        <v>549532</v>
      </c>
      <c r="F6" s="5">
        <f t="shared" si="0"/>
        <v>550315</v>
      </c>
      <c r="G6" s="5">
        <f t="shared" si="0"/>
        <v>547413</v>
      </c>
      <c r="H6" s="5">
        <f t="shared" si="0"/>
        <v>589551</v>
      </c>
      <c r="I6" s="5">
        <f t="shared" si="0"/>
        <v>575788</v>
      </c>
      <c r="J6" s="5">
        <f t="shared" si="0"/>
        <v>656400</v>
      </c>
      <c r="K6" s="5">
        <f t="shared" si="0"/>
        <v>686845</v>
      </c>
      <c r="L6" s="5">
        <f t="shared" si="0"/>
        <v>616102</v>
      </c>
      <c r="M6" s="5">
        <f t="shared" si="0"/>
        <v>670553</v>
      </c>
      <c r="N6" s="5">
        <f t="shared" si="0"/>
        <v>615631</v>
      </c>
      <c r="O6" s="5">
        <f t="shared" si="0"/>
        <v>629294</v>
      </c>
    </row>
    <row r="7" spans="1:15" ht="15" customHeight="1" x14ac:dyDescent="0.35">
      <c r="B7" s="3" t="s">
        <v>47</v>
      </c>
      <c r="C7" s="6">
        <f>SUM(D7:O7)</f>
        <v>8</v>
      </c>
      <c r="D7" s="7"/>
      <c r="E7" s="7"/>
      <c r="F7" s="7"/>
      <c r="G7" s="7"/>
      <c r="H7" s="7"/>
      <c r="I7" s="7"/>
      <c r="J7" s="7"/>
      <c r="K7" s="8"/>
      <c r="L7" s="8">
        <v>6</v>
      </c>
      <c r="M7" s="8">
        <v>2</v>
      </c>
      <c r="N7" s="8"/>
      <c r="O7" s="8"/>
    </row>
    <row r="8" spans="1:15" ht="15" customHeight="1" x14ac:dyDescent="0.35">
      <c r="B8" s="3" t="s">
        <v>48</v>
      </c>
      <c r="C8" s="6">
        <f t="shared" ref="C8:C30" si="1">SUM(D8:O8)</f>
        <v>5595</v>
      </c>
      <c r="D8" s="6">
        <v>245</v>
      </c>
      <c r="E8" s="6">
        <v>329</v>
      </c>
      <c r="F8" s="6">
        <v>350</v>
      </c>
      <c r="G8" s="6">
        <v>415</v>
      </c>
      <c r="H8" s="6">
        <v>505</v>
      </c>
      <c r="I8" s="6">
        <v>618</v>
      </c>
      <c r="J8" s="6">
        <v>763</v>
      </c>
      <c r="K8" s="9">
        <v>595</v>
      </c>
      <c r="L8" s="9">
        <v>517</v>
      </c>
      <c r="M8" s="9">
        <v>489</v>
      </c>
      <c r="N8" s="9">
        <v>462</v>
      </c>
      <c r="O8" s="9">
        <v>307</v>
      </c>
    </row>
    <row r="9" spans="1:15" ht="15" customHeight="1" x14ac:dyDescent="0.35">
      <c r="B9" s="10" t="s">
        <v>49</v>
      </c>
      <c r="C9" s="6">
        <f t="shared" si="1"/>
        <v>16379</v>
      </c>
      <c r="D9" s="6">
        <v>839</v>
      </c>
      <c r="E9" s="6">
        <v>972</v>
      </c>
      <c r="F9" s="6">
        <v>1279</v>
      </c>
      <c r="G9" s="6">
        <v>1183</v>
      </c>
      <c r="H9" s="6">
        <v>1405</v>
      </c>
      <c r="I9" s="6">
        <v>1515</v>
      </c>
      <c r="J9" s="6">
        <v>1743</v>
      </c>
      <c r="K9" s="9">
        <v>1514</v>
      </c>
      <c r="L9" s="9">
        <v>1365</v>
      </c>
      <c r="M9" s="9">
        <v>1478</v>
      </c>
      <c r="N9" s="9">
        <v>1632</v>
      </c>
      <c r="O9" s="9">
        <v>1454</v>
      </c>
    </row>
    <row r="10" spans="1:15" ht="15" customHeight="1" x14ac:dyDescent="0.35">
      <c r="B10" s="3" t="s">
        <v>50</v>
      </c>
      <c r="C10" s="6">
        <f t="shared" si="1"/>
        <v>555914</v>
      </c>
      <c r="D10" s="6">
        <v>38566</v>
      </c>
      <c r="E10" s="6">
        <v>41151</v>
      </c>
      <c r="F10" s="6">
        <v>42794</v>
      </c>
      <c r="G10" s="6">
        <v>43367</v>
      </c>
      <c r="H10" s="6">
        <v>47043</v>
      </c>
      <c r="I10" s="6">
        <v>42786</v>
      </c>
      <c r="J10" s="6">
        <v>50600</v>
      </c>
      <c r="K10" s="9">
        <v>54908</v>
      </c>
      <c r="L10" s="9">
        <v>48280</v>
      </c>
      <c r="M10" s="9">
        <v>50930</v>
      </c>
      <c r="N10" s="9">
        <v>47612</v>
      </c>
      <c r="O10" s="9">
        <v>47877</v>
      </c>
    </row>
    <row r="11" spans="1:15" ht="15" customHeight="1" x14ac:dyDescent="0.35">
      <c r="B11" s="3" t="s">
        <v>51</v>
      </c>
      <c r="C11" s="6">
        <f t="shared" si="1"/>
        <v>34830</v>
      </c>
      <c r="D11" s="6">
        <v>1918</v>
      </c>
      <c r="E11" s="6">
        <v>2420</v>
      </c>
      <c r="F11" s="6">
        <v>2715</v>
      </c>
      <c r="G11" s="6">
        <v>3095</v>
      </c>
      <c r="H11" s="6">
        <v>2965</v>
      </c>
      <c r="I11" s="6">
        <v>2960</v>
      </c>
      <c r="J11" s="6">
        <v>3434</v>
      </c>
      <c r="K11" s="9">
        <v>3154</v>
      </c>
      <c r="L11" s="9">
        <v>3037</v>
      </c>
      <c r="M11" s="9">
        <v>3251</v>
      </c>
      <c r="N11" s="9">
        <v>3099</v>
      </c>
      <c r="O11" s="9">
        <v>2782</v>
      </c>
    </row>
    <row r="12" spans="1:15" ht="15" customHeight="1" x14ac:dyDescent="0.35">
      <c r="B12" s="3" t="s">
        <v>52</v>
      </c>
      <c r="C12" s="6">
        <f t="shared" si="1"/>
        <v>110738</v>
      </c>
      <c r="D12" s="6">
        <v>7198</v>
      </c>
      <c r="E12" s="6">
        <v>9754</v>
      </c>
      <c r="F12" s="6">
        <v>9661</v>
      </c>
      <c r="G12" s="6">
        <v>7915</v>
      </c>
      <c r="H12" s="6">
        <v>10150</v>
      </c>
      <c r="I12" s="6">
        <v>8766</v>
      </c>
      <c r="J12" s="6">
        <v>9571</v>
      </c>
      <c r="K12" s="9">
        <v>9884</v>
      </c>
      <c r="L12" s="9">
        <v>9350</v>
      </c>
      <c r="M12" s="9">
        <v>9700</v>
      </c>
      <c r="N12" s="9">
        <v>9357</v>
      </c>
      <c r="O12" s="9">
        <v>9432</v>
      </c>
    </row>
    <row r="13" spans="1:15" ht="15" customHeight="1" x14ac:dyDescent="0.35">
      <c r="B13" s="3" t="s">
        <v>53</v>
      </c>
      <c r="C13" s="6">
        <f t="shared" si="1"/>
        <v>40</v>
      </c>
      <c r="D13" s="6"/>
      <c r="E13" s="6">
        <v>7</v>
      </c>
      <c r="F13" s="6">
        <v>10</v>
      </c>
      <c r="G13" s="6"/>
      <c r="H13" s="6"/>
      <c r="I13" s="6"/>
      <c r="J13" s="6">
        <v>7</v>
      </c>
      <c r="K13" s="9"/>
      <c r="L13" s="9"/>
      <c r="M13" s="9">
        <v>12</v>
      </c>
      <c r="N13" s="9"/>
      <c r="O13" s="9">
        <v>4</v>
      </c>
    </row>
    <row r="14" spans="1:15" ht="15" customHeight="1" x14ac:dyDescent="0.35">
      <c r="B14" s="3" t="s">
        <v>54</v>
      </c>
      <c r="C14" s="6">
        <f t="shared" si="1"/>
        <v>950788</v>
      </c>
      <c r="D14" s="6">
        <v>59334</v>
      </c>
      <c r="E14" s="6">
        <v>60357</v>
      </c>
      <c r="F14" s="6">
        <v>66954</v>
      </c>
      <c r="G14" s="6">
        <v>75794</v>
      </c>
      <c r="H14" s="6">
        <v>77046</v>
      </c>
      <c r="I14" s="6">
        <v>79165</v>
      </c>
      <c r="J14" s="6">
        <v>95489</v>
      </c>
      <c r="K14" s="9">
        <v>91272</v>
      </c>
      <c r="L14" s="9">
        <v>87352</v>
      </c>
      <c r="M14" s="9">
        <v>94046</v>
      </c>
      <c r="N14" s="9">
        <v>80315</v>
      </c>
      <c r="O14" s="9">
        <v>83664</v>
      </c>
    </row>
    <row r="15" spans="1:15" ht="15" customHeight="1" x14ac:dyDescent="0.35">
      <c r="B15" s="3" t="s">
        <v>55</v>
      </c>
      <c r="C15" s="6">
        <f t="shared" si="1"/>
        <v>24933</v>
      </c>
      <c r="D15" s="6">
        <v>1499</v>
      </c>
      <c r="E15" s="6">
        <v>1850</v>
      </c>
      <c r="F15" s="6">
        <v>1914</v>
      </c>
      <c r="G15" s="6">
        <v>2163</v>
      </c>
      <c r="H15" s="6">
        <v>2118</v>
      </c>
      <c r="I15" s="6">
        <v>2100</v>
      </c>
      <c r="J15" s="6">
        <v>2233</v>
      </c>
      <c r="K15" s="9">
        <v>2338</v>
      </c>
      <c r="L15" s="9">
        <v>2152</v>
      </c>
      <c r="M15" s="9">
        <v>2372</v>
      </c>
      <c r="N15" s="9">
        <v>2143</v>
      </c>
      <c r="O15" s="9">
        <v>2051</v>
      </c>
    </row>
    <row r="16" spans="1:15" ht="15" customHeight="1" x14ac:dyDescent="0.35">
      <c r="B16" s="3" t="s">
        <v>56</v>
      </c>
      <c r="C16" s="6">
        <f t="shared" si="1"/>
        <v>703</v>
      </c>
      <c r="D16" s="6">
        <v>176</v>
      </c>
      <c r="E16" s="6">
        <v>12</v>
      </c>
      <c r="F16" s="6">
        <v>65</v>
      </c>
      <c r="G16" s="6">
        <v>134</v>
      </c>
      <c r="H16" s="6">
        <v>30</v>
      </c>
      <c r="I16" s="6">
        <v>45</v>
      </c>
      <c r="J16" s="6">
        <v>12</v>
      </c>
      <c r="K16" s="9">
        <v>11</v>
      </c>
      <c r="L16" s="9">
        <v>57</v>
      </c>
      <c r="M16" s="9">
        <v>53</v>
      </c>
      <c r="N16" s="9">
        <v>43</v>
      </c>
      <c r="O16" s="9">
        <v>65</v>
      </c>
    </row>
    <row r="17" spans="2:15" ht="15" customHeight="1" x14ac:dyDescent="0.35">
      <c r="B17" s="3" t="s">
        <v>57</v>
      </c>
      <c r="C17" s="6">
        <f t="shared" si="1"/>
        <v>12103</v>
      </c>
      <c r="D17" s="6">
        <v>576</v>
      </c>
      <c r="E17" s="6">
        <v>664</v>
      </c>
      <c r="F17" s="6">
        <v>751</v>
      </c>
      <c r="G17" s="6">
        <v>902</v>
      </c>
      <c r="H17" s="6">
        <v>1219</v>
      </c>
      <c r="I17" s="6">
        <v>1190</v>
      </c>
      <c r="J17" s="6">
        <v>1217</v>
      </c>
      <c r="K17" s="9">
        <v>1229</v>
      </c>
      <c r="L17" s="9">
        <v>1119</v>
      </c>
      <c r="M17" s="9">
        <v>1136</v>
      </c>
      <c r="N17" s="9">
        <v>1187</v>
      </c>
      <c r="O17" s="9">
        <v>913</v>
      </c>
    </row>
    <row r="18" spans="2:15" ht="15" customHeight="1" x14ac:dyDescent="0.35">
      <c r="B18" s="3" t="s">
        <v>58</v>
      </c>
      <c r="C18" s="6">
        <f t="shared" si="1"/>
        <v>197125</v>
      </c>
      <c r="D18" s="6">
        <v>13918</v>
      </c>
      <c r="E18" s="6">
        <v>15610</v>
      </c>
      <c r="F18" s="6">
        <v>16695</v>
      </c>
      <c r="G18" s="6">
        <v>14712</v>
      </c>
      <c r="H18" s="6">
        <v>15998</v>
      </c>
      <c r="I18" s="6">
        <v>16200</v>
      </c>
      <c r="J18" s="6">
        <v>16774</v>
      </c>
      <c r="K18" s="9">
        <v>17640</v>
      </c>
      <c r="L18" s="9">
        <v>15982</v>
      </c>
      <c r="M18" s="9">
        <v>18309</v>
      </c>
      <c r="N18" s="9">
        <v>16993</v>
      </c>
      <c r="O18" s="9">
        <v>18294</v>
      </c>
    </row>
    <row r="19" spans="2:15" ht="15" customHeight="1" x14ac:dyDescent="0.35">
      <c r="B19" s="3" t="s">
        <v>59</v>
      </c>
      <c r="C19" s="6">
        <f t="shared" si="1"/>
        <v>181435</v>
      </c>
      <c r="D19" s="6">
        <v>13456</v>
      </c>
      <c r="E19" s="6">
        <v>14989</v>
      </c>
      <c r="F19" s="6">
        <v>14230</v>
      </c>
      <c r="G19" s="6">
        <v>13607</v>
      </c>
      <c r="H19" s="6">
        <v>15322</v>
      </c>
      <c r="I19" s="6">
        <v>15320</v>
      </c>
      <c r="J19" s="6">
        <v>15793</v>
      </c>
      <c r="K19" s="9">
        <v>16147</v>
      </c>
      <c r="L19" s="9">
        <v>15761</v>
      </c>
      <c r="M19" s="9">
        <v>15042</v>
      </c>
      <c r="N19" s="9">
        <v>14718</v>
      </c>
      <c r="O19" s="9">
        <v>17050</v>
      </c>
    </row>
    <row r="20" spans="2:15" ht="15" customHeight="1" x14ac:dyDescent="0.35">
      <c r="B20" s="3" t="s">
        <v>60</v>
      </c>
      <c r="C20" s="6">
        <f t="shared" si="1"/>
        <v>3424495</v>
      </c>
      <c r="D20" s="6">
        <v>267023</v>
      </c>
      <c r="E20" s="6">
        <v>260594</v>
      </c>
      <c r="F20" s="6">
        <v>259672</v>
      </c>
      <c r="G20" s="6">
        <v>257186</v>
      </c>
      <c r="H20" s="6">
        <v>280843</v>
      </c>
      <c r="I20" s="6">
        <v>268013</v>
      </c>
      <c r="J20" s="6">
        <v>305333</v>
      </c>
      <c r="K20" s="9">
        <v>332911</v>
      </c>
      <c r="L20" s="9">
        <v>290209</v>
      </c>
      <c r="M20" s="9">
        <v>321684</v>
      </c>
      <c r="N20" s="9">
        <v>294157</v>
      </c>
      <c r="O20" s="9">
        <v>286870</v>
      </c>
    </row>
    <row r="21" spans="2:15" ht="15" customHeight="1" x14ac:dyDescent="0.35">
      <c r="B21" s="10" t="s">
        <v>61</v>
      </c>
      <c r="C21" s="6">
        <f t="shared" si="1"/>
        <v>359932</v>
      </c>
      <c r="D21" s="6">
        <v>28700</v>
      </c>
      <c r="E21" s="6">
        <v>31536</v>
      </c>
      <c r="F21" s="6">
        <v>29425</v>
      </c>
      <c r="G21" s="6">
        <v>25701</v>
      </c>
      <c r="H21" s="6">
        <v>26732</v>
      </c>
      <c r="I21" s="6">
        <v>29887</v>
      </c>
      <c r="J21" s="6">
        <v>31379</v>
      </c>
      <c r="K21" s="9">
        <v>33103</v>
      </c>
      <c r="L21" s="9">
        <v>28761</v>
      </c>
      <c r="M21" s="9">
        <v>30515</v>
      </c>
      <c r="N21" s="9">
        <v>29650</v>
      </c>
      <c r="O21" s="9">
        <v>34543</v>
      </c>
    </row>
    <row r="22" spans="2:15" ht="15" customHeight="1" x14ac:dyDescent="0.35">
      <c r="B22" s="3" t="s">
        <v>62</v>
      </c>
      <c r="C22" s="6">
        <f t="shared" si="1"/>
        <v>119124</v>
      </c>
      <c r="D22" s="6">
        <v>7929</v>
      </c>
      <c r="E22" s="6">
        <v>6418</v>
      </c>
      <c r="F22" s="6">
        <v>7765</v>
      </c>
      <c r="G22" s="6">
        <v>9244</v>
      </c>
      <c r="H22" s="6">
        <v>10682</v>
      </c>
      <c r="I22" s="6">
        <v>10439</v>
      </c>
      <c r="J22" s="6">
        <v>12780</v>
      </c>
      <c r="K22" s="9">
        <v>12904</v>
      </c>
      <c r="L22" s="9">
        <v>10778</v>
      </c>
      <c r="M22" s="9">
        <v>10739</v>
      </c>
      <c r="N22" s="9">
        <v>10033</v>
      </c>
      <c r="O22" s="9">
        <v>9413</v>
      </c>
    </row>
    <row r="23" spans="2:15" ht="15" customHeight="1" x14ac:dyDescent="0.35">
      <c r="B23" s="3" t="s">
        <v>63</v>
      </c>
      <c r="C23" s="6">
        <f t="shared" si="1"/>
        <v>314710</v>
      </c>
      <c r="D23" s="6">
        <v>25975</v>
      </c>
      <c r="E23" s="6">
        <v>26584</v>
      </c>
      <c r="F23" s="6">
        <v>24267</v>
      </c>
      <c r="G23" s="6">
        <v>23058</v>
      </c>
      <c r="H23" s="6">
        <v>24131</v>
      </c>
      <c r="I23" s="6">
        <v>24126</v>
      </c>
      <c r="J23" s="6">
        <v>28103</v>
      </c>
      <c r="K23" s="9">
        <v>26200</v>
      </c>
      <c r="L23" s="9">
        <v>25394</v>
      </c>
      <c r="M23" s="9">
        <v>28659</v>
      </c>
      <c r="N23" s="9">
        <v>27316</v>
      </c>
      <c r="O23" s="9">
        <v>30897</v>
      </c>
    </row>
    <row r="24" spans="2:15" ht="15" customHeight="1" x14ac:dyDescent="0.35">
      <c r="B24" s="3" t="s">
        <v>64</v>
      </c>
      <c r="C24" s="6">
        <f t="shared" si="1"/>
        <v>5737</v>
      </c>
      <c r="D24" s="6">
        <v>472</v>
      </c>
      <c r="E24" s="6">
        <v>460</v>
      </c>
      <c r="F24" s="6">
        <v>535</v>
      </c>
      <c r="G24" s="6">
        <v>456</v>
      </c>
      <c r="H24" s="6">
        <v>459</v>
      </c>
      <c r="I24" s="6">
        <v>339</v>
      </c>
      <c r="J24" s="6">
        <v>889</v>
      </c>
      <c r="K24" s="9">
        <v>967</v>
      </c>
      <c r="L24" s="9">
        <v>682</v>
      </c>
      <c r="M24" s="9">
        <v>478</v>
      </c>
      <c r="N24" s="9"/>
      <c r="O24" s="9"/>
    </row>
    <row r="25" spans="2:15" ht="15" customHeight="1" x14ac:dyDescent="0.35">
      <c r="B25" s="3" t="s">
        <v>65</v>
      </c>
      <c r="C25" s="6">
        <f t="shared" si="1"/>
        <v>142494</v>
      </c>
      <c r="D25" s="6">
        <v>8812</v>
      </c>
      <c r="E25" s="6">
        <v>13716</v>
      </c>
      <c r="F25" s="6">
        <v>10657</v>
      </c>
      <c r="G25" s="6">
        <v>10700</v>
      </c>
      <c r="H25" s="6">
        <v>11909</v>
      </c>
      <c r="I25" s="6">
        <v>11727</v>
      </c>
      <c r="J25" s="6">
        <v>12232</v>
      </c>
      <c r="K25" s="9">
        <v>12077</v>
      </c>
      <c r="L25" s="9">
        <v>11972</v>
      </c>
      <c r="M25" s="9">
        <v>13132</v>
      </c>
      <c r="N25" s="9">
        <v>12290</v>
      </c>
      <c r="O25" s="9">
        <v>13270</v>
      </c>
    </row>
    <row r="26" spans="2:15" ht="15" customHeight="1" x14ac:dyDescent="0.35">
      <c r="B26" s="3" t="s">
        <v>66</v>
      </c>
      <c r="C26" s="6">
        <f t="shared" si="1"/>
        <v>215213</v>
      </c>
      <c r="D26" s="6">
        <v>15111</v>
      </c>
      <c r="E26" s="6">
        <v>17131</v>
      </c>
      <c r="F26" s="6">
        <v>16684</v>
      </c>
      <c r="G26" s="6">
        <v>15366</v>
      </c>
      <c r="H26" s="6">
        <v>16621</v>
      </c>
      <c r="I26" s="6">
        <v>17289</v>
      </c>
      <c r="J26" s="6">
        <v>20247</v>
      </c>
      <c r="K26" s="9">
        <v>20444</v>
      </c>
      <c r="L26" s="9">
        <v>17866</v>
      </c>
      <c r="M26" s="9">
        <v>19578</v>
      </c>
      <c r="N26" s="9">
        <v>17393</v>
      </c>
      <c r="O26" s="9">
        <v>21483</v>
      </c>
    </row>
    <row r="27" spans="2:15" ht="15" customHeight="1" x14ac:dyDescent="0.35">
      <c r="B27" s="3" t="s">
        <v>67</v>
      </c>
      <c r="C27" s="6">
        <f t="shared" si="1"/>
        <v>138450</v>
      </c>
      <c r="D27" s="6">
        <v>10708</v>
      </c>
      <c r="E27" s="6">
        <v>12417</v>
      </c>
      <c r="F27" s="6">
        <v>11482</v>
      </c>
      <c r="G27" s="6">
        <v>10332</v>
      </c>
      <c r="H27" s="6">
        <v>11775</v>
      </c>
      <c r="I27" s="6">
        <v>10497</v>
      </c>
      <c r="J27" s="6">
        <v>11898</v>
      </c>
      <c r="K27" s="9">
        <v>12198</v>
      </c>
      <c r="L27" s="9">
        <v>11648</v>
      </c>
      <c r="M27" s="9">
        <v>11747</v>
      </c>
      <c r="N27" s="9">
        <v>11719</v>
      </c>
      <c r="O27" s="9">
        <v>12029</v>
      </c>
    </row>
    <row r="28" spans="2:15" ht="15" customHeight="1" x14ac:dyDescent="0.35">
      <c r="B28" s="3" t="s">
        <v>68</v>
      </c>
      <c r="C28" s="6">
        <f t="shared" si="1"/>
        <v>58790</v>
      </c>
      <c r="D28" s="6">
        <v>5417</v>
      </c>
      <c r="E28" s="6">
        <v>5407</v>
      </c>
      <c r="F28" s="6">
        <v>4808</v>
      </c>
      <c r="G28" s="6">
        <v>4262</v>
      </c>
      <c r="H28" s="6">
        <v>4381</v>
      </c>
      <c r="I28" s="6">
        <v>4070</v>
      </c>
      <c r="J28" s="6">
        <v>5463</v>
      </c>
      <c r="K28" s="9">
        <v>5226</v>
      </c>
      <c r="L28" s="9">
        <v>4546</v>
      </c>
      <c r="M28" s="9">
        <v>5198</v>
      </c>
      <c r="N28" s="9">
        <v>4464</v>
      </c>
      <c r="O28" s="9">
        <v>5548</v>
      </c>
    </row>
    <row r="29" spans="2:15" ht="15" customHeight="1" x14ac:dyDescent="0.35">
      <c r="B29" s="3" t="s">
        <v>69</v>
      </c>
      <c r="C29" s="6">
        <f t="shared" si="1"/>
        <v>163564</v>
      </c>
      <c r="D29" s="6">
        <v>12236</v>
      </c>
      <c r="E29" s="6">
        <v>13064</v>
      </c>
      <c r="F29" s="6">
        <v>13049</v>
      </c>
      <c r="G29" s="6">
        <v>12123</v>
      </c>
      <c r="H29" s="6">
        <v>13196</v>
      </c>
      <c r="I29" s="6">
        <v>13428</v>
      </c>
      <c r="J29" s="6">
        <v>14496</v>
      </c>
      <c r="K29" s="9">
        <v>14731</v>
      </c>
      <c r="L29" s="9">
        <v>13547</v>
      </c>
      <c r="M29" s="9">
        <v>14654</v>
      </c>
      <c r="N29" s="9">
        <v>13876</v>
      </c>
      <c r="O29" s="9">
        <v>15164</v>
      </c>
    </row>
    <row r="30" spans="2:15" ht="15" customHeight="1" thickBot="1" x14ac:dyDescent="0.4">
      <c r="B30" s="11" t="s">
        <v>70</v>
      </c>
      <c r="C30" s="12">
        <f t="shared" si="1"/>
        <v>188304</v>
      </c>
      <c r="D30" s="12">
        <v>13872</v>
      </c>
      <c r="E30" s="12">
        <v>14090</v>
      </c>
      <c r="F30" s="12">
        <v>14553</v>
      </c>
      <c r="G30" s="12">
        <v>15698</v>
      </c>
      <c r="H30" s="12">
        <v>15021</v>
      </c>
      <c r="I30" s="12">
        <v>15308</v>
      </c>
      <c r="J30" s="12">
        <v>15944</v>
      </c>
      <c r="K30" s="11">
        <v>17392</v>
      </c>
      <c r="L30" s="11">
        <v>15721</v>
      </c>
      <c r="M30" s="11">
        <v>17349</v>
      </c>
      <c r="N30" s="11">
        <v>17172</v>
      </c>
      <c r="O30" s="11">
        <v>16184</v>
      </c>
    </row>
    <row r="31" spans="2:15" ht="15" customHeight="1" x14ac:dyDescent="0.35">
      <c r="B31" s="3" t="s">
        <v>41</v>
      </c>
      <c r="C31" s="3"/>
      <c r="D31" s="3"/>
      <c r="E31" s="3"/>
      <c r="F31" s="3"/>
      <c r="H31" s="13"/>
    </row>
    <row r="32" spans="2:15" ht="15" customHeight="1" x14ac:dyDescent="0.3">
      <c r="B32" s="2" t="s">
        <v>40</v>
      </c>
    </row>
    <row r="33" spans="2:2" x14ac:dyDescent="0.3">
      <c r="B33" s="2" t="s">
        <v>39</v>
      </c>
    </row>
    <row r="34" spans="2:2" x14ac:dyDescent="0.3">
      <c r="B34" s="3"/>
    </row>
  </sheetData>
  <mergeCells count="2">
    <mergeCell ref="B2:O2"/>
    <mergeCell ref="B4:O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9"/>
  <sheetViews>
    <sheetView showRowColHeaders="0" zoomScale="80" zoomScaleNormal="80" workbookViewId="0">
      <selection activeCell="N51" sqref="N51"/>
    </sheetView>
  </sheetViews>
  <sheetFormatPr baseColWidth="10" defaultColWidth="11.44140625" defaultRowHeight="15" x14ac:dyDescent="0.3"/>
  <cols>
    <col min="1" max="1" width="2.6640625" style="2" customWidth="1"/>
    <col min="2" max="2" width="59.6640625" style="2" customWidth="1"/>
    <col min="3" max="3" width="11" style="2" customWidth="1"/>
    <col min="4" max="11" width="8.6640625" style="2" customWidth="1"/>
    <col min="12" max="12" width="12.33203125" style="2" customWidth="1"/>
    <col min="13" max="13" width="8.88671875" style="2" customWidth="1"/>
    <col min="14" max="14" width="12" style="2" customWidth="1"/>
    <col min="15" max="15" width="11" style="2" customWidth="1"/>
    <col min="16" max="16384" width="11.44140625" style="2"/>
  </cols>
  <sheetData>
    <row r="1" spans="1:15" x14ac:dyDescent="0.3">
      <c r="A1" s="1"/>
    </row>
    <row r="2" spans="1:15" ht="19.2" x14ac:dyDescent="0.3">
      <c r="B2" s="28" t="s">
        <v>72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9.2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15.6" thickBot="1" x14ac:dyDescent="0.35">
      <c r="B4" s="29" t="s">
        <v>42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23.25" customHeight="1" thickBot="1" x14ac:dyDescent="0.35">
      <c r="B5" s="14" t="s">
        <v>24</v>
      </c>
      <c r="C5" s="15" t="s">
        <v>25</v>
      </c>
      <c r="D5" s="16" t="s">
        <v>27</v>
      </c>
      <c r="E5" s="16" t="s">
        <v>28</v>
      </c>
      <c r="F5" s="16" t="s">
        <v>29</v>
      </c>
      <c r="G5" s="16" t="s">
        <v>30</v>
      </c>
      <c r="H5" s="16" t="s">
        <v>31</v>
      </c>
      <c r="I5" s="16" t="s">
        <v>32</v>
      </c>
      <c r="J5" s="16" t="s">
        <v>33</v>
      </c>
      <c r="K5" s="16" t="s">
        <v>34</v>
      </c>
      <c r="L5" s="16" t="s">
        <v>35</v>
      </c>
      <c r="M5" s="16" t="s">
        <v>36</v>
      </c>
      <c r="N5" s="16" t="s">
        <v>37</v>
      </c>
      <c r="O5" s="16" t="s">
        <v>38</v>
      </c>
    </row>
    <row r="6" spans="1:15" ht="21" customHeight="1" x14ac:dyDescent="0.3">
      <c r="B6" s="4" t="s">
        <v>25</v>
      </c>
      <c r="C6" s="5">
        <f t="shared" ref="C6:O6" si="0">+SUM(C7:C25)</f>
        <v>8290068</v>
      </c>
      <c r="D6" s="5">
        <f t="shared" si="0"/>
        <v>646684</v>
      </c>
      <c r="E6" s="5">
        <f t="shared" si="0"/>
        <v>638464</v>
      </c>
      <c r="F6" s="5">
        <f t="shared" si="0"/>
        <v>648184</v>
      </c>
      <c r="G6" s="5">
        <f t="shared" si="0"/>
        <v>613019</v>
      </c>
      <c r="H6" s="5">
        <f t="shared" si="0"/>
        <v>685925</v>
      </c>
      <c r="I6" s="5">
        <f t="shared" si="0"/>
        <v>658515</v>
      </c>
      <c r="J6" s="5">
        <f t="shared" si="0"/>
        <v>737344</v>
      </c>
      <c r="K6" s="5">
        <f t="shared" si="0"/>
        <v>776308</v>
      </c>
      <c r="L6" s="5">
        <f t="shared" si="0"/>
        <v>711749</v>
      </c>
      <c r="M6" s="5">
        <f t="shared" si="0"/>
        <v>779742</v>
      </c>
      <c r="N6" s="5">
        <f t="shared" si="0"/>
        <v>696935</v>
      </c>
      <c r="O6" s="5">
        <f t="shared" si="0"/>
        <v>697199</v>
      </c>
    </row>
    <row r="7" spans="1:15" x14ac:dyDescent="0.35">
      <c r="B7" s="10" t="s">
        <v>2</v>
      </c>
      <c r="C7" s="6">
        <f>SUM(D7:O7)</f>
        <v>14628</v>
      </c>
      <c r="D7" s="6">
        <v>1202</v>
      </c>
      <c r="E7" s="6">
        <v>1257</v>
      </c>
      <c r="F7" s="6">
        <v>1394</v>
      </c>
      <c r="G7" s="6">
        <v>1355</v>
      </c>
      <c r="H7" s="6">
        <v>1636</v>
      </c>
      <c r="I7" s="6">
        <v>1361</v>
      </c>
      <c r="J7" s="6">
        <v>1217</v>
      </c>
      <c r="K7" s="9">
        <v>1263</v>
      </c>
      <c r="L7" s="9">
        <v>1091</v>
      </c>
      <c r="M7" s="9">
        <v>1013</v>
      </c>
      <c r="N7" s="9">
        <v>1025</v>
      </c>
      <c r="O7" s="9">
        <v>814</v>
      </c>
    </row>
    <row r="8" spans="1:15" x14ac:dyDescent="0.35">
      <c r="B8" s="3" t="s">
        <v>3</v>
      </c>
      <c r="C8" s="6">
        <f t="shared" ref="C8:C25" si="1">SUM(D8:O8)</f>
        <v>624488</v>
      </c>
      <c r="D8" s="6">
        <v>44874</v>
      </c>
      <c r="E8" s="6">
        <v>45426</v>
      </c>
      <c r="F8" s="6">
        <v>47459</v>
      </c>
      <c r="G8" s="6">
        <v>46741</v>
      </c>
      <c r="H8" s="6">
        <v>50999</v>
      </c>
      <c r="I8" s="6">
        <v>48165</v>
      </c>
      <c r="J8" s="6">
        <v>55837</v>
      </c>
      <c r="K8" s="9">
        <v>61021</v>
      </c>
      <c r="L8" s="9">
        <v>58304</v>
      </c>
      <c r="M8" s="9">
        <v>61891</v>
      </c>
      <c r="N8" s="9">
        <v>51656</v>
      </c>
      <c r="O8" s="9">
        <v>52115</v>
      </c>
    </row>
    <row r="9" spans="1:15" x14ac:dyDescent="0.35">
      <c r="B9" s="3" t="s">
        <v>4</v>
      </c>
      <c r="C9" s="6">
        <f t="shared" si="1"/>
        <v>37057</v>
      </c>
      <c r="D9" s="6">
        <v>2400</v>
      </c>
      <c r="E9" s="6">
        <v>2993</v>
      </c>
      <c r="F9" s="6">
        <v>3527</v>
      </c>
      <c r="G9" s="6">
        <v>2921</v>
      </c>
      <c r="H9" s="6">
        <v>3307</v>
      </c>
      <c r="I9" s="6">
        <v>3337</v>
      </c>
      <c r="J9" s="6">
        <v>3334</v>
      </c>
      <c r="K9" s="9">
        <v>3179</v>
      </c>
      <c r="L9" s="9">
        <v>3088</v>
      </c>
      <c r="M9" s="9">
        <v>3171</v>
      </c>
      <c r="N9" s="9">
        <v>2953</v>
      </c>
      <c r="O9" s="9">
        <v>2847</v>
      </c>
    </row>
    <row r="10" spans="1:15" x14ac:dyDescent="0.35">
      <c r="B10" s="3" t="s">
        <v>5</v>
      </c>
      <c r="C10" s="6">
        <f t="shared" si="1"/>
        <v>122717</v>
      </c>
      <c r="D10" s="6">
        <v>9245</v>
      </c>
      <c r="E10" s="6">
        <v>9283</v>
      </c>
      <c r="F10" s="6">
        <v>9481</v>
      </c>
      <c r="G10" s="6">
        <v>9297</v>
      </c>
      <c r="H10" s="6">
        <v>10813</v>
      </c>
      <c r="I10" s="6">
        <v>10226</v>
      </c>
      <c r="J10" s="6">
        <v>11528</v>
      </c>
      <c r="K10" s="9">
        <v>11188</v>
      </c>
      <c r="L10" s="9">
        <v>10143</v>
      </c>
      <c r="M10" s="9">
        <v>10905</v>
      </c>
      <c r="N10" s="9">
        <v>10483</v>
      </c>
      <c r="O10" s="9">
        <v>10125</v>
      </c>
    </row>
    <row r="11" spans="1:15" x14ac:dyDescent="0.35">
      <c r="B11" s="3" t="s">
        <v>7</v>
      </c>
      <c r="C11" s="6">
        <f t="shared" si="1"/>
        <v>1135391</v>
      </c>
      <c r="D11" s="6">
        <v>74223</v>
      </c>
      <c r="E11" s="6">
        <v>77773</v>
      </c>
      <c r="F11" s="6">
        <v>90556</v>
      </c>
      <c r="G11" s="6">
        <v>83337</v>
      </c>
      <c r="H11" s="6">
        <v>99198</v>
      </c>
      <c r="I11" s="6">
        <v>92561</v>
      </c>
      <c r="J11" s="6">
        <v>112370</v>
      </c>
      <c r="K11" s="9">
        <v>109952</v>
      </c>
      <c r="L11" s="9">
        <v>101002</v>
      </c>
      <c r="M11" s="9">
        <v>112993</v>
      </c>
      <c r="N11" s="9">
        <v>89367</v>
      </c>
      <c r="O11" s="9">
        <v>92059</v>
      </c>
    </row>
    <row r="12" spans="1:15" x14ac:dyDescent="0.35">
      <c r="B12" s="3" t="s">
        <v>8</v>
      </c>
      <c r="C12" s="6">
        <f t="shared" si="1"/>
        <v>26573</v>
      </c>
      <c r="D12" s="6">
        <v>1834</v>
      </c>
      <c r="E12" s="6">
        <v>2006</v>
      </c>
      <c r="F12" s="6">
        <v>2109</v>
      </c>
      <c r="G12" s="6">
        <v>2153</v>
      </c>
      <c r="H12" s="6">
        <v>2325</v>
      </c>
      <c r="I12" s="6">
        <v>2193</v>
      </c>
      <c r="J12" s="6">
        <v>2506</v>
      </c>
      <c r="K12" s="9">
        <v>2501</v>
      </c>
      <c r="L12" s="9">
        <v>2366</v>
      </c>
      <c r="M12" s="9">
        <v>2329</v>
      </c>
      <c r="N12" s="9">
        <v>2028</v>
      </c>
      <c r="O12" s="9">
        <v>2223</v>
      </c>
    </row>
    <row r="13" spans="1:15" x14ac:dyDescent="0.35">
      <c r="B13" s="3" t="s">
        <v>10</v>
      </c>
      <c r="C13" s="6">
        <f t="shared" si="1"/>
        <v>15397</v>
      </c>
      <c r="D13" s="6">
        <v>865</v>
      </c>
      <c r="E13" s="6">
        <v>897</v>
      </c>
      <c r="F13" s="6">
        <v>944</v>
      </c>
      <c r="G13" s="6">
        <v>1209</v>
      </c>
      <c r="H13" s="6">
        <v>1266</v>
      </c>
      <c r="I13" s="6">
        <v>1308</v>
      </c>
      <c r="J13" s="6">
        <v>1491</v>
      </c>
      <c r="K13" s="9">
        <v>1518</v>
      </c>
      <c r="L13" s="9">
        <v>1390</v>
      </c>
      <c r="M13" s="9">
        <v>1437</v>
      </c>
      <c r="N13" s="9">
        <v>1617</v>
      </c>
      <c r="O13" s="9">
        <v>1455</v>
      </c>
    </row>
    <row r="14" spans="1:15" x14ac:dyDescent="0.35">
      <c r="B14" s="3" t="s">
        <v>11</v>
      </c>
      <c r="C14" s="6">
        <f t="shared" si="1"/>
        <v>215363</v>
      </c>
      <c r="D14" s="6">
        <v>17113</v>
      </c>
      <c r="E14" s="6">
        <v>16826</v>
      </c>
      <c r="F14" s="6">
        <v>16743</v>
      </c>
      <c r="G14" s="6">
        <v>14393</v>
      </c>
      <c r="H14" s="6">
        <v>17589</v>
      </c>
      <c r="I14" s="6">
        <v>17394</v>
      </c>
      <c r="J14" s="6">
        <v>18092</v>
      </c>
      <c r="K14" s="9">
        <v>19676</v>
      </c>
      <c r="L14" s="9">
        <v>18396</v>
      </c>
      <c r="M14" s="9">
        <v>20112</v>
      </c>
      <c r="N14" s="9">
        <v>19879</v>
      </c>
      <c r="O14" s="9">
        <v>19150</v>
      </c>
    </row>
    <row r="15" spans="1:15" x14ac:dyDescent="0.35">
      <c r="B15" s="3" t="s">
        <v>12</v>
      </c>
      <c r="C15" s="6">
        <f t="shared" si="1"/>
        <v>206681</v>
      </c>
      <c r="D15" s="6">
        <v>16396</v>
      </c>
      <c r="E15" s="6">
        <v>16539</v>
      </c>
      <c r="F15" s="6">
        <v>16103</v>
      </c>
      <c r="G15" s="6">
        <v>15926</v>
      </c>
      <c r="H15" s="6">
        <v>17533</v>
      </c>
      <c r="I15" s="6">
        <v>17239</v>
      </c>
      <c r="J15" s="6">
        <v>17279</v>
      </c>
      <c r="K15" s="9">
        <v>17561</v>
      </c>
      <c r="L15" s="9">
        <v>16643</v>
      </c>
      <c r="M15" s="9">
        <v>18509</v>
      </c>
      <c r="N15" s="9">
        <v>17932</v>
      </c>
      <c r="O15" s="9">
        <v>19021</v>
      </c>
    </row>
    <row r="16" spans="1:15" x14ac:dyDescent="0.35">
      <c r="B16" s="3" t="s">
        <v>13</v>
      </c>
      <c r="C16" s="6">
        <f>SUM(D16:O16)</f>
        <v>3922513</v>
      </c>
      <c r="D16" s="6">
        <v>323135</v>
      </c>
      <c r="E16" s="6">
        <v>302786</v>
      </c>
      <c r="F16" s="6">
        <v>301280</v>
      </c>
      <c r="G16" s="6">
        <v>291337</v>
      </c>
      <c r="H16" s="6">
        <v>325346</v>
      </c>
      <c r="I16" s="6">
        <v>309239</v>
      </c>
      <c r="J16" s="6">
        <v>340149</v>
      </c>
      <c r="K16" s="9">
        <v>374451</v>
      </c>
      <c r="L16" s="9">
        <v>337446</v>
      </c>
      <c r="M16" s="9">
        <v>366400</v>
      </c>
      <c r="N16" s="9">
        <v>334401</v>
      </c>
      <c r="O16" s="9">
        <v>316543</v>
      </c>
    </row>
    <row r="17" spans="2:15" x14ac:dyDescent="0.35">
      <c r="B17" s="10" t="s">
        <v>14</v>
      </c>
      <c r="C17" s="6">
        <f t="shared" si="1"/>
        <v>418936</v>
      </c>
      <c r="D17" s="6">
        <v>31909</v>
      </c>
      <c r="E17" s="6">
        <v>35937</v>
      </c>
      <c r="F17" s="6">
        <v>35753</v>
      </c>
      <c r="G17" s="6">
        <v>29958</v>
      </c>
      <c r="H17" s="6">
        <v>32186</v>
      </c>
      <c r="I17" s="6">
        <v>33816</v>
      </c>
      <c r="J17" s="6">
        <v>37841</v>
      </c>
      <c r="K17" s="9">
        <v>37410</v>
      </c>
      <c r="L17" s="9">
        <v>33562</v>
      </c>
      <c r="M17" s="9">
        <v>36316</v>
      </c>
      <c r="N17" s="9">
        <v>33864</v>
      </c>
      <c r="O17" s="9">
        <v>40384</v>
      </c>
    </row>
    <row r="18" spans="2:15" x14ac:dyDescent="0.35">
      <c r="B18" s="3" t="s">
        <v>15</v>
      </c>
      <c r="C18" s="6">
        <f t="shared" si="1"/>
        <v>134485</v>
      </c>
      <c r="D18" s="6">
        <v>9622</v>
      </c>
      <c r="E18" s="6">
        <v>8961</v>
      </c>
      <c r="F18" s="6">
        <v>10089</v>
      </c>
      <c r="G18" s="6">
        <v>10336</v>
      </c>
      <c r="H18" s="6">
        <v>11433</v>
      </c>
      <c r="I18" s="6">
        <v>10934</v>
      </c>
      <c r="J18" s="6">
        <v>13490</v>
      </c>
      <c r="K18" s="9">
        <v>13132</v>
      </c>
      <c r="L18" s="9">
        <v>11782</v>
      </c>
      <c r="M18" s="9">
        <v>13442</v>
      </c>
      <c r="N18" s="9">
        <v>11268</v>
      </c>
      <c r="O18" s="9">
        <v>9996</v>
      </c>
    </row>
    <row r="19" spans="2:15" x14ac:dyDescent="0.35">
      <c r="B19" s="3" t="s">
        <v>16</v>
      </c>
      <c r="C19" s="6">
        <f t="shared" si="1"/>
        <v>358016</v>
      </c>
      <c r="D19" s="6">
        <v>29675</v>
      </c>
      <c r="E19" s="6">
        <v>30369</v>
      </c>
      <c r="F19" s="6">
        <v>29564</v>
      </c>
      <c r="G19" s="6">
        <v>26097</v>
      </c>
      <c r="H19" s="6">
        <v>28656</v>
      </c>
      <c r="I19" s="6">
        <v>27931</v>
      </c>
      <c r="J19" s="6">
        <v>31077</v>
      </c>
      <c r="K19" s="9">
        <v>29134</v>
      </c>
      <c r="L19" s="9">
        <v>28150</v>
      </c>
      <c r="M19" s="9">
        <v>33114</v>
      </c>
      <c r="N19" s="9">
        <v>30608</v>
      </c>
      <c r="O19" s="9">
        <v>33641</v>
      </c>
    </row>
    <row r="20" spans="2:15" x14ac:dyDescent="0.35">
      <c r="B20" s="3" t="s">
        <v>18</v>
      </c>
      <c r="C20" s="6">
        <f t="shared" si="1"/>
        <v>157084</v>
      </c>
      <c r="D20" s="6">
        <v>13689</v>
      </c>
      <c r="E20" s="6">
        <v>14026</v>
      </c>
      <c r="F20" s="6">
        <v>12569</v>
      </c>
      <c r="G20" s="6">
        <v>11827</v>
      </c>
      <c r="H20" s="6">
        <v>13259</v>
      </c>
      <c r="I20" s="6">
        <v>12977</v>
      </c>
      <c r="J20" s="6">
        <v>13364</v>
      </c>
      <c r="K20" s="9">
        <v>13810</v>
      </c>
      <c r="L20" s="9">
        <v>13075</v>
      </c>
      <c r="M20" s="9">
        <v>14021</v>
      </c>
      <c r="N20" s="9">
        <v>12207</v>
      </c>
      <c r="O20" s="9">
        <v>12260</v>
      </c>
    </row>
    <row r="21" spans="2:15" x14ac:dyDescent="0.35">
      <c r="B21" s="3" t="s">
        <v>19</v>
      </c>
      <c r="C21" s="6">
        <f t="shared" si="1"/>
        <v>269390</v>
      </c>
      <c r="D21" s="6">
        <v>19392</v>
      </c>
      <c r="E21" s="6">
        <v>21778</v>
      </c>
      <c r="F21" s="6">
        <v>21078</v>
      </c>
      <c r="G21" s="6">
        <v>17840</v>
      </c>
      <c r="H21" s="6">
        <v>19614</v>
      </c>
      <c r="I21" s="6">
        <v>20605</v>
      </c>
      <c r="J21" s="6">
        <v>23209</v>
      </c>
      <c r="K21" s="9">
        <v>24091</v>
      </c>
      <c r="L21" s="9">
        <v>22553</v>
      </c>
      <c r="M21" s="9">
        <v>27309</v>
      </c>
      <c r="N21" s="9">
        <v>23771</v>
      </c>
      <c r="O21" s="9">
        <v>28150</v>
      </c>
    </row>
    <row r="22" spans="2:15" x14ac:dyDescent="0.35">
      <c r="B22" s="3" t="s">
        <v>20</v>
      </c>
      <c r="C22" s="6">
        <f t="shared" si="1"/>
        <v>156659</v>
      </c>
      <c r="D22" s="6">
        <v>12789</v>
      </c>
      <c r="E22" s="6">
        <v>13363</v>
      </c>
      <c r="F22" s="6">
        <v>11778</v>
      </c>
      <c r="G22" s="6">
        <v>11566</v>
      </c>
      <c r="H22" s="6">
        <v>12473</v>
      </c>
      <c r="I22" s="6">
        <v>11562</v>
      </c>
      <c r="J22" s="6">
        <v>13046</v>
      </c>
      <c r="K22" s="9">
        <v>13801</v>
      </c>
      <c r="L22" s="9">
        <v>13614</v>
      </c>
      <c r="M22" s="9">
        <v>14290</v>
      </c>
      <c r="N22" s="9">
        <v>14123</v>
      </c>
      <c r="O22" s="9">
        <v>14254</v>
      </c>
    </row>
    <row r="23" spans="2:15" x14ac:dyDescent="0.35">
      <c r="B23" s="3" t="s">
        <v>21</v>
      </c>
      <c r="C23" s="6">
        <f t="shared" si="1"/>
        <v>73058</v>
      </c>
      <c r="D23" s="6">
        <v>6332</v>
      </c>
      <c r="E23" s="6">
        <v>6683</v>
      </c>
      <c r="F23" s="6">
        <v>5672</v>
      </c>
      <c r="G23" s="6">
        <v>5052</v>
      </c>
      <c r="H23" s="6">
        <v>5449</v>
      </c>
      <c r="I23" s="6">
        <v>5048</v>
      </c>
      <c r="J23" s="6">
        <v>6946</v>
      </c>
      <c r="K23" s="9">
        <v>5921</v>
      </c>
      <c r="L23" s="9">
        <v>5721</v>
      </c>
      <c r="M23" s="9">
        <v>7049</v>
      </c>
      <c r="N23" s="9">
        <v>5771</v>
      </c>
      <c r="O23" s="9">
        <v>7414</v>
      </c>
    </row>
    <row r="24" spans="2:15" x14ac:dyDescent="0.35">
      <c r="B24" s="3" t="s">
        <v>22</v>
      </c>
      <c r="C24" s="6">
        <f t="shared" si="1"/>
        <v>212915</v>
      </c>
      <c r="D24" s="6">
        <v>15541</v>
      </c>
      <c r="E24" s="6">
        <v>16671</v>
      </c>
      <c r="F24" s="6">
        <v>17634</v>
      </c>
      <c r="G24" s="6">
        <v>15605</v>
      </c>
      <c r="H24" s="6">
        <v>16582</v>
      </c>
      <c r="I24" s="6">
        <v>17292</v>
      </c>
      <c r="J24" s="6">
        <v>18231</v>
      </c>
      <c r="K24" s="9">
        <v>20246</v>
      </c>
      <c r="L24" s="9">
        <v>17730</v>
      </c>
      <c r="M24" s="9">
        <v>19253</v>
      </c>
      <c r="N24" s="9">
        <v>18563</v>
      </c>
      <c r="O24" s="9">
        <v>19567</v>
      </c>
    </row>
    <row r="25" spans="2:15" ht="15.6" thickBot="1" x14ac:dyDescent="0.4">
      <c r="B25" s="11" t="s">
        <v>23</v>
      </c>
      <c r="C25" s="12">
        <f t="shared" si="1"/>
        <v>188717</v>
      </c>
      <c r="D25" s="12">
        <v>16448</v>
      </c>
      <c r="E25" s="12">
        <v>14890</v>
      </c>
      <c r="F25" s="12">
        <v>14451</v>
      </c>
      <c r="G25" s="12">
        <v>16069</v>
      </c>
      <c r="H25" s="12">
        <v>16261</v>
      </c>
      <c r="I25" s="12">
        <v>15327</v>
      </c>
      <c r="J25" s="12">
        <v>16337</v>
      </c>
      <c r="K25" s="11">
        <v>16453</v>
      </c>
      <c r="L25" s="11">
        <v>15693</v>
      </c>
      <c r="M25" s="11">
        <v>16188</v>
      </c>
      <c r="N25" s="11">
        <v>15419</v>
      </c>
      <c r="O25" s="11">
        <v>15181</v>
      </c>
    </row>
    <row r="26" spans="2:15" x14ac:dyDescent="0.35">
      <c r="B26" s="3" t="s">
        <v>71</v>
      </c>
      <c r="C26" s="3"/>
      <c r="D26" s="3"/>
      <c r="E26" s="3"/>
      <c r="F26" s="3"/>
      <c r="H26" s="13"/>
    </row>
    <row r="27" spans="2:15" x14ac:dyDescent="0.3">
      <c r="B27" s="2" t="s">
        <v>40</v>
      </c>
    </row>
    <row r="28" spans="2:15" x14ac:dyDescent="0.3">
      <c r="B28" s="2" t="s">
        <v>39</v>
      </c>
    </row>
    <row r="29" spans="2:15" x14ac:dyDescent="0.3">
      <c r="B29" s="3"/>
    </row>
  </sheetData>
  <mergeCells count="2">
    <mergeCell ref="B2:O2"/>
    <mergeCell ref="B4:O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8"/>
  <sheetViews>
    <sheetView showRowColHeaders="0" zoomScale="80" zoomScaleNormal="80" workbookViewId="0">
      <selection activeCell="B18" sqref="B18"/>
    </sheetView>
  </sheetViews>
  <sheetFormatPr baseColWidth="10" defaultColWidth="11.44140625" defaultRowHeight="15" x14ac:dyDescent="0.3"/>
  <cols>
    <col min="1" max="1" width="2.6640625" style="2" customWidth="1"/>
    <col min="2" max="2" width="59.6640625" style="2" customWidth="1"/>
    <col min="3" max="3" width="11" style="2" customWidth="1"/>
    <col min="4" max="11" width="8.6640625" style="2" customWidth="1"/>
    <col min="12" max="12" width="12.33203125" style="2" customWidth="1"/>
    <col min="13" max="13" width="8.88671875" style="2" customWidth="1"/>
    <col min="14" max="14" width="12" style="2" customWidth="1"/>
    <col min="15" max="15" width="11" style="2" customWidth="1"/>
    <col min="16" max="16384" width="11.44140625" style="2"/>
  </cols>
  <sheetData>
    <row r="1" spans="1:15" x14ac:dyDescent="0.3">
      <c r="A1" s="1"/>
    </row>
    <row r="2" spans="1:15" ht="19.2" x14ac:dyDescent="0.3">
      <c r="B2" s="28" t="s">
        <v>73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9.2" x14ac:dyDescent="0.3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15.6" thickBot="1" x14ac:dyDescent="0.35">
      <c r="B4" s="29" t="s">
        <v>42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23.25" customHeight="1" thickBot="1" x14ac:dyDescent="0.35">
      <c r="B5" s="14" t="s">
        <v>24</v>
      </c>
      <c r="C5" s="15" t="s">
        <v>25</v>
      </c>
      <c r="D5" s="16" t="s">
        <v>27</v>
      </c>
      <c r="E5" s="16" t="s">
        <v>28</v>
      </c>
      <c r="F5" s="16" t="s">
        <v>29</v>
      </c>
      <c r="G5" s="16" t="s">
        <v>30</v>
      </c>
      <c r="H5" s="16" t="s">
        <v>31</v>
      </c>
      <c r="I5" s="16" t="s">
        <v>32</v>
      </c>
      <c r="J5" s="16" t="s">
        <v>33</v>
      </c>
      <c r="K5" s="16" t="s">
        <v>34</v>
      </c>
      <c r="L5" s="16" t="s">
        <v>35</v>
      </c>
      <c r="M5" s="16" t="s">
        <v>36</v>
      </c>
      <c r="N5" s="16" t="s">
        <v>37</v>
      </c>
      <c r="O5" s="16" t="s">
        <v>38</v>
      </c>
    </row>
    <row r="6" spans="1:15" ht="21" customHeight="1" x14ac:dyDescent="0.3">
      <c r="B6" s="4" t="s">
        <v>25</v>
      </c>
      <c r="C6" s="5">
        <f t="shared" ref="C6:O6" si="0">+SUM(C7:C24)</f>
        <v>8950165</v>
      </c>
      <c r="D6" s="5">
        <f t="shared" si="0"/>
        <v>691589</v>
      </c>
      <c r="E6" s="5">
        <f t="shared" si="0"/>
        <v>666112</v>
      </c>
      <c r="F6" s="5">
        <f t="shared" si="0"/>
        <v>682840</v>
      </c>
      <c r="G6" s="5">
        <f t="shared" si="0"/>
        <v>663375</v>
      </c>
      <c r="H6" s="5">
        <f t="shared" si="0"/>
        <v>721171</v>
      </c>
      <c r="I6" s="5">
        <f t="shared" si="0"/>
        <v>692211</v>
      </c>
      <c r="J6" s="5">
        <f t="shared" si="0"/>
        <v>788859</v>
      </c>
      <c r="K6" s="5">
        <f t="shared" si="0"/>
        <v>860035</v>
      </c>
      <c r="L6" s="5">
        <f t="shared" si="0"/>
        <v>787703</v>
      </c>
      <c r="M6" s="5">
        <f t="shared" si="0"/>
        <v>840978</v>
      </c>
      <c r="N6" s="5">
        <f t="shared" si="0"/>
        <v>778611</v>
      </c>
      <c r="O6" s="5">
        <f t="shared" si="0"/>
        <v>776681</v>
      </c>
    </row>
    <row r="7" spans="1:15" x14ac:dyDescent="0.35">
      <c r="B7" s="3" t="s">
        <v>3</v>
      </c>
      <c r="C7" s="6">
        <f t="shared" ref="C7:C24" si="1">SUM(D7:O7)</f>
        <v>667734</v>
      </c>
      <c r="D7" s="6">
        <v>46643</v>
      </c>
      <c r="E7" s="6">
        <v>47532</v>
      </c>
      <c r="F7" s="6">
        <v>51014</v>
      </c>
      <c r="G7" s="6">
        <v>50162</v>
      </c>
      <c r="H7" s="6">
        <v>54465</v>
      </c>
      <c r="I7" s="6">
        <v>50602</v>
      </c>
      <c r="J7" s="6">
        <v>60411</v>
      </c>
      <c r="K7" s="9">
        <v>66996</v>
      </c>
      <c r="L7" s="9">
        <v>60188</v>
      </c>
      <c r="M7" s="9">
        <v>63602</v>
      </c>
      <c r="N7" s="9">
        <v>58775</v>
      </c>
      <c r="O7" s="9">
        <v>57344</v>
      </c>
    </row>
    <row r="8" spans="1:15" x14ac:dyDescent="0.35">
      <c r="B8" s="3" t="s">
        <v>4</v>
      </c>
      <c r="C8" s="6">
        <f t="shared" si="1"/>
        <v>42507</v>
      </c>
      <c r="D8" s="6">
        <v>2222</v>
      </c>
      <c r="E8" s="6">
        <v>2801</v>
      </c>
      <c r="F8" s="6">
        <v>3081</v>
      </c>
      <c r="G8" s="6">
        <v>3056</v>
      </c>
      <c r="H8" s="6">
        <v>2842</v>
      </c>
      <c r="I8" s="6">
        <v>2957</v>
      </c>
      <c r="J8" s="6">
        <v>3318</v>
      </c>
      <c r="K8" s="9">
        <v>3533</v>
      </c>
      <c r="L8" s="9">
        <v>3468</v>
      </c>
      <c r="M8" s="9">
        <v>5413</v>
      </c>
      <c r="N8" s="9">
        <v>5043</v>
      </c>
      <c r="O8" s="9">
        <v>4773</v>
      </c>
    </row>
    <row r="9" spans="1:15" x14ac:dyDescent="0.35">
      <c r="B9" s="3" t="s">
        <v>5</v>
      </c>
      <c r="C9" s="6">
        <f t="shared" si="1"/>
        <v>125900</v>
      </c>
      <c r="D9" s="6">
        <v>9372</v>
      </c>
      <c r="E9" s="6">
        <v>10530</v>
      </c>
      <c r="F9" s="6">
        <v>9661</v>
      </c>
      <c r="G9" s="6">
        <v>9350</v>
      </c>
      <c r="H9" s="6">
        <v>11536</v>
      </c>
      <c r="I9" s="6">
        <v>10239</v>
      </c>
      <c r="J9" s="6">
        <v>11454</v>
      </c>
      <c r="K9" s="9">
        <v>10962</v>
      </c>
      <c r="L9" s="9">
        <v>10980</v>
      </c>
      <c r="M9" s="9">
        <v>11289</v>
      </c>
      <c r="N9" s="9">
        <v>10693</v>
      </c>
      <c r="O9" s="9">
        <v>9834</v>
      </c>
    </row>
    <row r="10" spans="1:15" x14ac:dyDescent="0.35">
      <c r="B10" s="3" t="s">
        <v>7</v>
      </c>
      <c r="C10" s="6">
        <f t="shared" si="1"/>
        <v>1221642</v>
      </c>
      <c r="D10" s="6">
        <v>81388</v>
      </c>
      <c r="E10" s="6">
        <v>79163</v>
      </c>
      <c r="F10" s="6">
        <v>90085</v>
      </c>
      <c r="G10" s="6">
        <v>97952</v>
      </c>
      <c r="H10" s="6">
        <v>104905</v>
      </c>
      <c r="I10" s="6">
        <v>98048</v>
      </c>
      <c r="J10" s="6">
        <v>118656</v>
      </c>
      <c r="K10" s="9">
        <v>118592</v>
      </c>
      <c r="L10" s="9">
        <v>111712</v>
      </c>
      <c r="M10" s="9">
        <v>117719</v>
      </c>
      <c r="N10" s="9">
        <v>101210</v>
      </c>
      <c r="O10" s="9">
        <v>102212</v>
      </c>
    </row>
    <row r="11" spans="1:15" x14ac:dyDescent="0.35">
      <c r="B11" s="3" t="s">
        <v>8</v>
      </c>
      <c r="C11" s="6">
        <f t="shared" si="1"/>
        <v>29882</v>
      </c>
      <c r="D11" s="6">
        <v>2046</v>
      </c>
      <c r="E11" s="6">
        <v>2090</v>
      </c>
      <c r="F11" s="6">
        <v>2305</v>
      </c>
      <c r="G11" s="6">
        <v>2353</v>
      </c>
      <c r="H11" s="6">
        <v>2246</v>
      </c>
      <c r="I11" s="6">
        <v>2335</v>
      </c>
      <c r="J11" s="6">
        <v>2427</v>
      </c>
      <c r="K11" s="9">
        <v>2744</v>
      </c>
      <c r="L11" s="9">
        <v>2687</v>
      </c>
      <c r="M11" s="9">
        <v>2826</v>
      </c>
      <c r="N11" s="9">
        <v>2892</v>
      </c>
      <c r="O11" s="9">
        <v>2931</v>
      </c>
    </row>
    <row r="12" spans="1:15" x14ac:dyDescent="0.35">
      <c r="B12" s="3" t="s">
        <v>10</v>
      </c>
      <c r="C12" s="6">
        <f>SUM(D12:O12)</f>
        <v>19689</v>
      </c>
      <c r="D12" s="6">
        <v>1027</v>
      </c>
      <c r="E12" s="6">
        <v>1336</v>
      </c>
      <c r="F12" s="6">
        <v>1548</v>
      </c>
      <c r="G12" s="6">
        <v>1353</v>
      </c>
      <c r="H12" s="6">
        <v>1639</v>
      </c>
      <c r="I12" s="6">
        <v>1562</v>
      </c>
      <c r="J12" s="6">
        <v>1637</v>
      </c>
      <c r="K12" s="9">
        <v>1905</v>
      </c>
      <c r="L12" s="9">
        <v>1866</v>
      </c>
      <c r="M12" s="9">
        <v>2120</v>
      </c>
      <c r="N12" s="9">
        <v>1966</v>
      </c>
      <c r="O12" s="9">
        <v>1730</v>
      </c>
    </row>
    <row r="13" spans="1:15" x14ac:dyDescent="0.35">
      <c r="B13" s="3" t="s">
        <v>11</v>
      </c>
      <c r="C13" s="6">
        <f t="shared" si="1"/>
        <v>239845</v>
      </c>
      <c r="D13" s="6">
        <v>17308</v>
      </c>
      <c r="E13" s="6">
        <v>18522</v>
      </c>
      <c r="F13" s="6">
        <v>18701</v>
      </c>
      <c r="G13" s="6">
        <v>16768</v>
      </c>
      <c r="H13" s="6">
        <v>18693</v>
      </c>
      <c r="I13" s="6">
        <v>19001</v>
      </c>
      <c r="J13" s="6">
        <v>19789</v>
      </c>
      <c r="K13" s="9">
        <v>22965</v>
      </c>
      <c r="L13" s="9">
        <v>21457</v>
      </c>
      <c r="M13" s="9">
        <v>22486</v>
      </c>
      <c r="N13" s="9">
        <v>21469</v>
      </c>
      <c r="O13" s="9">
        <v>22686</v>
      </c>
    </row>
    <row r="14" spans="1:15" x14ac:dyDescent="0.35">
      <c r="B14" s="3" t="s">
        <v>12</v>
      </c>
      <c r="C14" s="6">
        <f t="shared" si="1"/>
        <v>219239</v>
      </c>
      <c r="D14" s="6">
        <v>16447</v>
      </c>
      <c r="E14" s="6">
        <v>16967</v>
      </c>
      <c r="F14" s="6">
        <v>16731</v>
      </c>
      <c r="G14" s="6">
        <v>15886</v>
      </c>
      <c r="H14" s="6">
        <v>17832</v>
      </c>
      <c r="I14" s="6">
        <v>18161</v>
      </c>
      <c r="J14" s="6">
        <v>18620</v>
      </c>
      <c r="K14" s="9">
        <v>20519</v>
      </c>
      <c r="L14" s="9">
        <v>18584</v>
      </c>
      <c r="M14" s="9">
        <v>20155</v>
      </c>
      <c r="N14" s="9">
        <v>19290</v>
      </c>
      <c r="O14" s="9">
        <v>20047</v>
      </c>
    </row>
    <row r="15" spans="1:15" x14ac:dyDescent="0.35">
      <c r="B15" s="3" t="s">
        <v>13</v>
      </c>
      <c r="C15" s="6">
        <f>SUM(D15:O15)</f>
        <v>4207301</v>
      </c>
      <c r="D15" s="6">
        <v>345353</v>
      </c>
      <c r="E15" s="6">
        <v>311761</v>
      </c>
      <c r="F15" s="6">
        <v>319913</v>
      </c>
      <c r="G15" s="6">
        <v>308927</v>
      </c>
      <c r="H15" s="6">
        <v>339288</v>
      </c>
      <c r="I15" s="6">
        <v>322949</v>
      </c>
      <c r="J15" s="6">
        <v>361235</v>
      </c>
      <c r="K15" s="9">
        <v>413192</v>
      </c>
      <c r="L15" s="9">
        <v>367615</v>
      </c>
      <c r="M15" s="9">
        <v>396259</v>
      </c>
      <c r="N15" s="9">
        <v>370384</v>
      </c>
      <c r="O15" s="9">
        <v>350425</v>
      </c>
    </row>
    <row r="16" spans="1:15" x14ac:dyDescent="0.35">
      <c r="B16" s="10" t="s">
        <v>14</v>
      </c>
      <c r="C16" s="6">
        <f t="shared" si="1"/>
        <v>484590</v>
      </c>
      <c r="D16" s="6">
        <v>36662</v>
      </c>
      <c r="E16" s="6">
        <v>39149</v>
      </c>
      <c r="F16" s="6">
        <v>38395</v>
      </c>
      <c r="G16" s="6">
        <v>32470</v>
      </c>
      <c r="H16" s="6">
        <v>34119</v>
      </c>
      <c r="I16" s="6">
        <v>36950</v>
      </c>
      <c r="J16" s="6">
        <v>42812</v>
      </c>
      <c r="K16" s="9">
        <v>45963</v>
      </c>
      <c r="L16" s="9">
        <v>43036</v>
      </c>
      <c r="M16" s="9">
        <v>43420</v>
      </c>
      <c r="N16" s="9">
        <v>42039</v>
      </c>
      <c r="O16" s="9">
        <v>49575</v>
      </c>
    </row>
    <row r="17" spans="2:15" x14ac:dyDescent="0.35">
      <c r="B17" s="3" t="s">
        <v>15</v>
      </c>
      <c r="C17" s="6">
        <f t="shared" si="1"/>
        <v>132338</v>
      </c>
      <c r="D17" s="6">
        <v>10101</v>
      </c>
      <c r="E17" s="6">
        <v>8616</v>
      </c>
      <c r="F17" s="6">
        <v>9907</v>
      </c>
      <c r="G17" s="6">
        <v>10911</v>
      </c>
      <c r="H17" s="6">
        <v>11159</v>
      </c>
      <c r="I17" s="6">
        <v>10956</v>
      </c>
      <c r="J17" s="6">
        <v>12802</v>
      </c>
      <c r="K17" s="9">
        <v>12910</v>
      </c>
      <c r="L17" s="9">
        <v>11861</v>
      </c>
      <c r="M17" s="9">
        <v>11914</v>
      </c>
      <c r="N17" s="9">
        <v>11082</v>
      </c>
      <c r="O17" s="9">
        <v>10119</v>
      </c>
    </row>
    <row r="18" spans="2:15" x14ac:dyDescent="0.35">
      <c r="B18" s="3" t="s">
        <v>16</v>
      </c>
      <c r="C18" s="6">
        <f t="shared" si="1"/>
        <v>373485</v>
      </c>
      <c r="D18" s="6">
        <v>29751</v>
      </c>
      <c r="E18" s="6">
        <v>31720</v>
      </c>
      <c r="F18" s="6">
        <v>29447</v>
      </c>
      <c r="G18" s="6">
        <v>29147</v>
      </c>
      <c r="H18" s="6">
        <v>30800</v>
      </c>
      <c r="I18" s="6">
        <v>28561</v>
      </c>
      <c r="J18" s="6">
        <v>32332</v>
      </c>
      <c r="K18" s="9">
        <v>32495</v>
      </c>
      <c r="L18" s="9">
        <v>30192</v>
      </c>
      <c r="M18" s="9">
        <v>35875</v>
      </c>
      <c r="N18" s="9">
        <v>29473</v>
      </c>
      <c r="O18" s="9">
        <v>33692</v>
      </c>
    </row>
    <row r="19" spans="2:15" x14ac:dyDescent="0.35">
      <c r="B19" s="3" t="s">
        <v>18</v>
      </c>
      <c r="C19" s="6">
        <f t="shared" si="1"/>
        <v>166798</v>
      </c>
      <c r="D19" s="6">
        <v>12835</v>
      </c>
      <c r="E19" s="6">
        <v>14451</v>
      </c>
      <c r="F19" s="6">
        <v>14251</v>
      </c>
      <c r="G19" s="6">
        <v>12423</v>
      </c>
      <c r="H19" s="6">
        <v>12862</v>
      </c>
      <c r="I19" s="6">
        <v>13683</v>
      </c>
      <c r="J19" s="6">
        <v>13466</v>
      </c>
      <c r="K19" s="9">
        <v>15114</v>
      </c>
      <c r="L19" s="9">
        <v>14587</v>
      </c>
      <c r="M19" s="9">
        <v>14925</v>
      </c>
      <c r="N19" s="9">
        <v>13896</v>
      </c>
      <c r="O19" s="9">
        <v>14305</v>
      </c>
    </row>
    <row r="20" spans="2:15" x14ac:dyDescent="0.35">
      <c r="B20" s="3" t="s">
        <v>19</v>
      </c>
      <c r="C20" s="6">
        <f t="shared" si="1"/>
        <v>324787</v>
      </c>
      <c r="D20" s="6">
        <v>25920</v>
      </c>
      <c r="E20" s="6">
        <v>27135</v>
      </c>
      <c r="F20" s="6">
        <v>25671</v>
      </c>
      <c r="G20" s="6">
        <v>23197</v>
      </c>
      <c r="H20" s="6">
        <v>25466</v>
      </c>
      <c r="I20" s="6">
        <v>25400</v>
      </c>
      <c r="J20" s="6">
        <v>31264</v>
      </c>
      <c r="K20" s="9">
        <v>30712</v>
      </c>
      <c r="L20" s="9">
        <v>27828</v>
      </c>
      <c r="M20" s="9">
        <v>28867</v>
      </c>
      <c r="N20" s="9">
        <v>24922</v>
      </c>
      <c r="O20" s="9">
        <v>28405</v>
      </c>
    </row>
    <row r="21" spans="2:15" x14ac:dyDescent="0.35">
      <c r="B21" s="3" t="s">
        <v>20</v>
      </c>
      <c r="C21" s="6">
        <f t="shared" si="1"/>
        <v>169318</v>
      </c>
      <c r="D21" s="6">
        <v>13982</v>
      </c>
      <c r="E21" s="6">
        <v>15566</v>
      </c>
      <c r="F21" s="6">
        <v>13989</v>
      </c>
      <c r="G21" s="6">
        <v>12294</v>
      </c>
      <c r="H21" s="6">
        <v>12683</v>
      </c>
      <c r="I21" s="6">
        <v>11907</v>
      </c>
      <c r="J21" s="6">
        <v>13742</v>
      </c>
      <c r="K21" s="9">
        <v>14837</v>
      </c>
      <c r="L21" s="9">
        <v>14650</v>
      </c>
      <c r="M21" s="9">
        <v>15304</v>
      </c>
      <c r="N21" s="9">
        <v>15363</v>
      </c>
      <c r="O21" s="9">
        <v>15001</v>
      </c>
    </row>
    <row r="22" spans="2:15" x14ac:dyDescent="0.35">
      <c r="B22" s="3" t="s">
        <v>21</v>
      </c>
      <c r="C22" s="6">
        <f t="shared" si="1"/>
        <v>86810</v>
      </c>
      <c r="D22" s="6">
        <v>7762</v>
      </c>
      <c r="E22" s="6">
        <v>8043</v>
      </c>
      <c r="F22" s="6">
        <v>6330</v>
      </c>
      <c r="G22" s="6">
        <v>6010</v>
      </c>
      <c r="H22" s="6">
        <v>6938</v>
      </c>
      <c r="I22" s="6">
        <v>5651</v>
      </c>
      <c r="J22" s="6">
        <v>7802</v>
      </c>
      <c r="K22" s="9">
        <v>7419</v>
      </c>
      <c r="L22" s="9">
        <v>7498</v>
      </c>
      <c r="M22" s="9">
        <v>8073</v>
      </c>
      <c r="N22" s="9">
        <v>6833</v>
      </c>
      <c r="O22" s="9">
        <v>8451</v>
      </c>
    </row>
    <row r="23" spans="2:15" x14ac:dyDescent="0.35">
      <c r="B23" s="3" t="s">
        <v>22</v>
      </c>
      <c r="C23" s="6">
        <f t="shared" si="1"/>
        <v>223309</v>
      </c>
      <c r="D23" s="6">
        <v>17984</v>
      </c>
      <c r="E23" s="6">
        <v>17352</v>
      </c>
      <c r="F23" s="6">
        <v>16961</v>
      </c>
      <c r="G23" s="6">
        <v>16436</v>
      </c>
      <c r="H23" s="6">
        <v>16897</v>
      </c>
      <c r="I23" s="6">
        <v>17219</v>
      </c>
      <c r="J23" s="6">
        <v>18983</v>
      </c>
      <c r="K23" s="9">
        <v>19795</v>
      </c>
      <c r="L23" s="9">
        <v>19432</v>
      </c>
      <c r="M23" s="9">
        <v>21319</v>
      </c>
      <c r="N23" s="9">
        <v>19559</v>
      </c>
      <c r="O23" s="9">
        <v>21372</v>
      </c>
    </row>
    <row r="24" spans="2:15" ht="15.6" thickBot="1" x14ac:dyDescent="0.4">
      <c r="B24" s="11" t="s">
        <v>23</v>
      </c>
      <c r="C24" s="12">
        <f t="shared" si="1"/>
        <v>214991</v>
      </c>
      <c r="D24" s="12">
        <v>14786</v>
      </c>
      <c r="E24" s="12">
        <v>13378</v>
      </c>
      <c r="F24" s="12">
        <v>14850</v>
      </c>
      <c r="G24" s="12">
        <v>14680</v>
      </c>
      <c r="H24" s="12">
        <v>16801</v>
      </c>
      <c r="I24" s="12">
        <v>16030</v>
      </c>
      <c r="J24" s="12">
        <v>18109</v>
      </c>
      <c r="K24" s="11">
        <v>19382</v>
      </c>
      <c r="L24" s="11">
        <v>20062</v>
      </c>
      <c r="M24" s="11">
        <v>19412</v>
      </c>
      <c r="N24" s="11">
        <v>23722</v>
      </c>
      <c r="O24" s="11">
        <v>23779</v>
      </c>
    </row>
    <row r="25" spans="2:15" x14ac:dyDescent="0.35">
      <c r="B25" s="3" t="s">
        <v>71</v>
      </c>
      <c r="C25" s="3"/>
      <c r="D25" s="3"/>
      <c r="E25" s="3"/>
      <c r="F25" s="3"/>
      <c r="H25" s="13"/>
    </row>
    <row r="26" spans="2:15" x14ac:dyDescent="0.3">
      <c r="B26" s="2" t="s">
        <v>40</v>
      </c>
    </row>
    <row r="27" spans="2:15" x14ac:dyDescent="0.3">
      <c r="B27" s="2" t="s">
        <v>39</v>
      </c>
    </row>
    <row r="28" spans="2:15" x14ac:dyDescent="0.3">
      <c r="B28" s="3"/>
    </row>
  </sheetData>
  <mergeCells count="2">
    <mergeCell ref="B2:O2"/>
    <mergeCell ref="B4:O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9"/>
  <sheetViews>
    <sheetView showRowColHeaders="0" zoomScale="80" zoomScaleNormal="80" workbookViewId="0">
      <selection activeCell="H45" sqref="H45"/>
    </sheetView>
  </sheetViews>
  <sheetFormatPr baseColWidth="10" defaultColWidth="11.44140625" defaultRowHeight="15" x14ac:dyDescent="0.3"/>
  <cols>
    <col min="1" max="1" width="2.6640625" style="2" customWidth="1"/>
    <col min="2" max="2" width="59.6640625" style="2" customWidth="1"/>
    <col min="3" max="3" width="11" style="2" customWidth="1"/>
    <col min="4" max="11" width="8.6640625" style="2" customWidth="1"/>
    <col min="12" max="12" width="12.33203125" style="2" customWidth="1"/>
    <col min="13" max="13" width="8.88671875" style="2" customWidth="1"/>
    <col min="14" max="14" width="12" style="2" customWidth="1"/>
    <col min="15" max="15" width="11" style="2" customWidth="1"/>
    <col min="16" max="16384" width="11.44140625" style="2"/>
  </cols>
  <sheetData>
    <row r="1" spans="1:15" x14ac:dyDescent="0.3">
      <c r="A1" s="1"/>
    </row>
    <row r="2" spans="1:15" ht="19.2" x14ac:dyDescent="0.3">
      <c r="B2" s="28" t="s">
        <v>74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9.2" x14ac:dyDescent="0.3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15.6" thickBot="1" x14ac:dyDescent="0.35">
      <c r="B4" s="29" t="s">
        <v>42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23.25" customHeight="1" thickBot="1" x14ac:dyDescent="0.35">
      <c r="B5" s="14" t="s">
        <v>24</v>
      </c>
      <c r="C5" s="15" t="s">
        <v>25</v>
      </c>
      <c r="D5" s="16" t="s">
        <v>27</v>
      </c>
      <c r="E5" s="16" t="s">
        <v>28</v>
      </c>
      <c r="F5" s="16" t="s">
        <v>29</v>
      </c>
      <c r="G5" s="16" t="s">
        <v>30</v>
      </c>
      <c r="H5" s="16" t="s">
        <v>31</v>
      </c>
      <c r="I5" s="16" t="s">
        <v>32</v>
      </c>
      <c r="J5" s="16" t="s">
        <v>33</v>
      </c>
      <c r="K5" s="16" t="s">
        <v>34</v>
      </c>
      <c r="L5" s="16" t="s">
        <v>35</v>
      </c>
      <c r="M5" s="16" t="s">
        <v>36</v>
      </c>
      <c r="N5" s="16" t="s">
        <v>37</v>
      </c>
      <c r="O5" s="16" t="s">
        <v>38</v>
      </c>
    </row>
    <row r="6" spans="1:15" ht="21" customHeight="1" x14ac:dyDescent="0.3">
      <c r="B6" s="4" t="s">
        <v>25</v>
      </c>
      <c r="C6" s="5">
        <f t="shared" ref="C6:O6" si="0">+SUM(C7:C25)</f>
        <v>10005244</v>
      </c>
      <c r="D6" s="5">
        <f t="shared" si="0"/>
        <v>782477</v>
      </c>
      <c r="E6" s="5">
        <f t="shared" si="0"/>
        <v>761957</v>
      </c>
      <c r="F6" s="5">
        <f t="shared" si="0"/>
        <v>750487</v>
      </c>
      <c r="G6" s="5">
        <f t="shared" si="0"/>
        <v>751134</v>
      </c>
      <c r="H6" s="5">
        <f t="shared" si="0"/>
        <v>822424</v>
      </c>
      <c r="I6" s="5">
        <f t="shared" si="0"/>
        <v>773314</v>
      </c>
      <c r="J6" s="5">
        <f t="shared" si="0"/>
        <v>883733</v>
      </c>
      <c r="K6" s="5">
        <f t="shared" si="0"/>
        <v>961958</v>
      </c>
      <c r="L6" s="5">
        <f t="shared" si="0"/>
        <v>871396</v>
      </c>
      <c r="M6" s="5">
        <f t="shared" si="0"/>
        <v>945663</v>
      </c>
      <c r="N6" s="5">
        <f t="shared" si="0"/>
        <v>844073</v>
      </c>
      <c r="O6" s="5">
        <f t="shared" si="0"/>
        <v>856628</v>
      </c>
    </row>
    <row r="7" spans="1:15" x14ac:dyDescent="0.35">
      <c r="B7" s="3" t="s">
        <v>3</v>
      </c>
      <c r="C7" s="6">
        <f t="shared" ref="C7:C25" si="1">SUM(D7:O7)</f>
        <v>749708</v>
      </c>
      <c r="D7" s="6">
        <v>53006</v>
      </c>
      <c r="E7" s="6">
        <v>51346</v>
      </c>
      <c r="F7" s="6">
        <v>50839</v>
      </c>
      <c r="G7" s="6">
        <v>55301</v>
      </c>
      <c r="H7" s="6">
        <v>59035</v>
      </c>
      <c r="I7" s="6">
        <v>55812</v>
      </c>
      <c r="J7" s="6">
        <v>67910</v>
      </c>
      <c r="K7" s="9">
        <v>75664</v>
      </c>
      <c r="L7" s="9">
        <v>71261</v>
      </c>
      <c r="M7" s="9">
        <v>77318</v>
      </c>
      <c r="N7" s="9">
        <v>63819</v>
      </c>
      <c r="O7" s="9">
        <v>68397</v>
      </c>
    </row>
    <row r="8" spans="1:15" x14ac:dyDescent="0.35">
      <c r="B8" s="3" t="s">
        <v>4</v>
      </c>
      <c r="C8" s="6">
        <f t="shared" si="1"/>
        <v>71797</v>
      </c>
      <c r="D8" s="6">
        <v>4576</v>
      </c>
      <c r="E8" s="6">
        <v>5319</v>
      </c>
      <c r="F8" s="6">
        <v>5891</v>
      </c>
      <c r="G8" s="6">
        <v>6093</v>
      </c>
      <c r="H8" s="6">
        <v>6282</v>
      </c>
      <c r="I8" s="6">
        <v>5670</v>
      </c>
      <c r="J8" s="6">
        <v>6046</v>
      </c>
      <c r="K8" s="9">
        <v>5797</v>
      </c>
      <c r="L8" s="9">
        <v>6257</v>
      </c>
      <c r="M8" s="9">
        <v>6838</v>
      </c>
      <c r="N8" s="9">
        <v>6335</v>
      </c>
      <c r="O8" s="9">
        <v>6693</v>
      </c>
    </row>
    <row r="9" spans="1:15" x14ac:dyDescent="0.35">
      <c r="B9" s="3" t="s">
        <v>5</v>
      </c>
      <c r="C9" s="6">
        <f t="shared" si="1"/>
        <v>135117</v>
      </c>
      <c r="D9" s="6">
        <v>8876</v>
      </c>
      <c r="E9" s="6">
        <v>10154</v>
      </c>
      <c r="F9" s="6">
        <v>9798</v>
      </c>
      <c r="G9" s="6">
        <v>9367</v>
      </c>
      <c r="H9" s="6">
        <v>11459</v>
      </c>
      <c r="I9" s="6">
        <v>10115</v>
      </c>
      <c r="J9" s="6">
        <v>11708</v>
      </c>
      <c r="K9" s="9">
        <v>11893</v>
      </c>
      <c r="L9" s="9">
        <v>11834</v>
      </c>
      <c r="M9" s="9">
        <v>15006</v>
      </c>
      <c r="N9" s="9">
        <v>12671</v>
      </c>
      <c r="O9" s="9">
        <v>12236</v>
      </c>
    </row>
    <row r="10" spans="1:15" x14ac:dyDescent="0.35">
      <c r="B10" s="3" t="s">
        <v>7</v>
      </c>
      <c r="C10" s="6">
        <f t="shared" si="1"/>
        <v>1449202</v>
      </c>
      <c r="D10" s="6">
        <v>98197</v>
      </c>
      <c r="E10" s="6">
        <v>96171</v>
      </c>
      <c r="F10" s="6">
        <v>105923</v>
      </c>
      <c r="G10" s="6">
        <v>109257</v>
      </c>
      <c r="H10" s="6">
        <v>123362</v>
      </c>
      <c r="I10" s="6">
        <v>116456</v>
      </c>
      <c r="J10" s="6">
        <v>144297</v>
      </c>
      <c r="K10" s="9">
        <v>143590</v>
      </c>
      <c r="L10" s="9">
        <v>134707</v>
      </c>
      <c r="M10" s="9">
        <v>141586</v>
      </c>
      <c r="N10" s="9">
        <v>115310</v>
      </c>
      <c r="O10" s="9">
        <v>120346</v>
      </c>
    </row>
    <row r="11" spans="1:15" x14ac:dyDescent="0.35">
      <c r="B11" s="3" t="s">
        <v>8</v>
      </c>
      <c r="C11" s="6">
        <f t="shared" si="1"/>
        <v>37837</v>
      </c>
      <c r="D11" s="6">
        <v>2361</v>
      </c>
      <c r="E11" s="6">
        <v>2571</v>
      </c>
      <c r="F11" s="6">
        <v>3109</v>
      </c>
      <c r="G11" s="6">
        <v>2872</v>
      </c>
      <c r="H11" s="6">
        <v>3170</v>
      </c>
      <c r="I11" s="6">
        <v>2838</v>
      </c>
      <c r="J11" s="6">
        <v>3089</v>
      </c>
      <c r="K11" s="9">
        <v>3553</v>
      </c>
      <c r="L11" s="9">
        <v>3195</v>
      </c>
      <c r="M11" s="9">
        <v>3397</v>
      </c>
      <c r="N11" s="9">
        <v>3532</v>
      </c>
      <c r="O11" s="9">
        <v>4150</v>
      </c>
    </row>
    <row r="12" spans="1:15" x14ac:dyDescent="0.35">
      <c r="B12" s="3" t="s">
        <v>10</v>
      </c>
      <c r="C12" s="6">
        <f>SUM(D12:O12)</f>
        <v>26487</v>
      </c>
      <c r="D12" s="6">
        <v>1581</v>
      </c>
      <c r="E12" s="6">
        <v>1504</v>
      </c>
      <c r="F12" s="6">
        <v>2097</v>
      </c>
      <c r="G12" s="6">
        <v>2168</v>
      </c>
      <c r="H12" s="6">
        <v>2267</v>
      </c>
      <c r="I12" s="6">
        <v>2342</v>
      </c>
      <c r="J12" s="6">
        <v>2377</v>
      </c>
      <c r="K12" s="9">
        <v>2596</v>
      </c>
      <c r="L12" s="9">
        <v>2369</v>
      </c>
      <c r="M12" s="9">
        <v>2401</v>
      </c>
      <c r="N12" s="9">
        <v>2320</v>
      </c>
      <c r="O12" s="9">
        <v>2465</v>
      </c>
    </row>
    <row r="13" spans="1:15" x14ac:dyDescent="0.35">
      <c r="B13" s="3" t="s">
        <v>11</v>
      </c>
      <c r="C13" s="6">
        <f t="shared" si="1"/>
        <v>247428</v>
      </c>
      <c r="D13" s="6">
        <v>19358</v>
      </c>
      <c r="E13" s="6">
        <v>18767</v>
      </c>
      <c r="F13" s="6">
        <v>19403</v>
      </c>
      <c r="G13" s="6">
        <v>18291</v>
      </c>
      <c r="H13" s="6">
        <v>20829</v>
      </c>
      <c r="I13" s="6">
        <v>19643</v>
      </c>
      <c r="J13" s="6">
        <v>19661</v>
      </c>
      <c r="K13" s="9">
        <v>21533</v>
      </c>
      <c r="L13" s="9">
        <v>20938</v>
      </c>
      <c r="M13" s="9">
        <v>22322</v>
      </c>
      <c r="N13" s="9">
        <v>22059</v>
      </c>
      <c r="O13" s="9">
        <v>24624</v>
      </c>
    </row>
    <row r="14" spans="1:15" x14ac:dyDescent="0.35">
      <c r="B14" s="3" t="s">
        <v>12</v>
      </c>
      <c r="C14" s="6">
        <f t="shared" si="1"/>
        <v>214691</v>
      </c>
      <c r="D14" s="6">
        <v>17521</v>
      </c>
      <c r="E14" s="6">
        <v>17766</v>
      </c>
      <c r="F14" s="6">
        <v>17125</v>
      </c>
      <c r="G14" s="6">
        <v>16626</v>
      </c>
      <c r="H14" s="6">
        <v>18513</v>
      </c>
      <c r="I14" s="6">
        <v>17798</v>
      </c>
      <c r="J14" s="6">
        <v>18037</v>
      </c>
      <c r="K14" s="9">
        <v>20829</v>
      </c>
      <c r="L14" s="9">
        <v>19850</v>
      </c>
      <c r="M14" s="9">
        <v>18662</v>
      </c>
      <c r="N14" s="9">
        <v>15570</v>
      </c>
      <c r="O14" s="9">
        <v>16394</v>
      </c>
    </row>
    <row r="15" spans="1:15" x14ac:dyDescent="0.35">
      <c r="B15" s="3" t="s">
        <v>13</v>
      </c>
      <c r="C15" s="6">
        <f>SUM(D15:O15)</f>
        <v>4707022</v>
      </c>
      <c r="D15" s="6">
        <v>385400</v>
      </c>
      <c r="E15" s="6">
        <v>354145</v>
      </c>
      <c r="F15" s="6">
        <v>346591</v>
      </c>
      <c r="G15" s="6">
        <v>352135</v>
      </c>
      <c r="H15" s="6">
        <v>386553</v>
      </c>
      <c r="I15" s="6">
        <v>357199</v>
      </c>
      <c r="J15" s="6">
        <v>404308</v>
      </c>
      <c r="K15" s="9">
        <v>464470</v>
      </c>
      <c r="L15" s="9">
        <v>411104</v>
      </c>
      <c r="M15" s="9">
        <v>446016</v>
      </c>
      <c r="N15" s="9">
        <v>408613</v>
      </c>
      <c r="O15" s="9">
        <v>390488</v>
      </c>
    </row>
    <row r="16" spans="1:15" x14ac:dyDescent="0.35">
      <c r="B16" s="10" t="s">
        <v>14</v>
      </c>
      <c r="C16" s="6">
        <f t="shared" si="1"/>
        <v>510651</v>
      </c>
      <c r="D16" s="6">
        <v>45446</v>
      </c>
      <c r="E16" s="6">
        <v>47867</v>
      </c>
      <c r="F16" s="6">
        <v>43571</v>
      </c>
      <c r="G16" s="6">
        <v>38682</v>
      </c>
      <c r="H16" s="6">
        <v>40194</v>
      </c>
      <c r="I16" s="6">
        <v>40290</v>
      </c>
      <c r="J16" s="6">
        <v>43750</v>
      </c>
      <c r="K16" s="9">
        <v>46487</v>
      </c>
      <c r="L16" s="9">
        <v>38687</v>
      </c>
      <c r="M16" s="9">
        <v>41233</v>
      </c>
      <c r="N16" s="9">
        <v>38523</v>
      </c>
      <c r="O16" s="9">
        <v>45921</v>
      </c>
    </row>
    <row r="17" spans="2:15" x14ac:dyDescent="0.35">
      <c r="B17" s="3" t="s">
        <v>15</v>
      </c>
      <c r="C17" s="6">
        <f t="shared" si="1"/>
        <v>134162</v>
      </c>
      <c r="D17" s="6">
        <v>9581</v>
      </c>
      <c r="E17" s="6">
        <v>8468</v>
      </c>
      <c r="F17" s="6">
        <v>9905</v>
      </c>
      <c r="G17" s="6">
        <v>10541</v>
      </c>
      <c r="H17" s="6">
        <v>11539</v>
      </c>
      <c r="I17" s="6">
        <v>11228</v>
      </c>
      <c r="J17" s="6">
        <v>13527</v>
      </c>
      <c r="K17" s="9">
        <v>14022</v>
      </c>
      <c r="L17" s="9">
        <v>12103</v>
      </c>
      <c r="M17" s="9">
        <v>12358</v>
      </c>
      <c r="N17" s="9">
        <v>10764</v>
      </c>
      <c r="O17" s="9">
        <v>10126</v>
      </c>
    </row>
    <row r="18" spans="2:15" x14ac:dyDescent="0.35">
      <c r="B18" s="3" t="s">
        <v>16</v>
      </c>
      <c r="C18" s="6">
        <f t="shared" si="1"/>
        <v>413850</v>
      </c>
      <c r="D18" s="6">
        <v>33057</v>
      </c>
      <c r="E18" s="6">
        <v>35431</v>
      </c>
      <c r="F18" s="6">
        <v>33246</v>
      </c>
      <c r="G18" s="6">
        <v>30840</v>
      </c>
      <c r="H18" s="6">
        <v>32757</v>
      </c>
      <c r="I18" s="6">
        <v>31200</v>
      </c>
      <c r="J18" s="6">
        <v>35241</v>
      </c>
      <c r="K18" s="9">
        <v>36087</v>
      </c>
      <c r="L18" s="9">
        <v>33416</v>
      </c>
      <c r="M18" s="9">
        <v>40546</v>
      </c>
      <c r="N18" s="9">
        <v>34774</v>
      </c>
      <c r="O18" s="9">
        <v>37255</v>
      </c>
    </row>
    <row r="19" spans="2:15" x14ac:dyDescent="0.35">
      <c r="B19" s="3" t="s">
        <v>64</v>
      </c>
      <c r="C19" s="6">
        <f t="shared" si="1"/>
        <v>52115</v>
      </c>
      <c r="D19" s="6">
        <v>4065</v>
      </c>
      <c r="E19" s="6">
        <v>3489</v>
      </c>
      <c r="F19" s="6">
        <v>3450</v>
      </c>
      <c r="G19" s="6">
        <v>3278</v>
      </c>
      <c r="H19" s="6">
        <v>3993</v>
      </c>
      <c r="I19" s="6">
        <v>3350</v>
      </c>
      <c r="J19" s="6">
        <v>4585</v>
      </c>
      <c r="K19" s="9">
        <v>4037</v>
      </c>
      <c r="L19" s="9">
        <v>3940</v>
      </c>
      <c r="M19" s="9">
        <v>6124</v>
      </c>
      <c r="N19" s="9">
        <v>5487</v>
      </c>
      <c r="O19" s="9">
        <v>6317</v>
      </c>
    </row>
    <row r="20" spans="2:15" x14ac:dyDescent="0.35">
      <c r="B20" s="3" t="s">
        <v>18</v>
      </c>
      <c r="C20" s="6">
        <f t="shared" si="1"/>
        <v>196353</v>
      </c>
      <c r="D20" s="6">
        <v>14692</v>
      </c>
      <c r="E20" s="6">
        <v>18478</v>
      </c>
      <c r="F20" s="6">
        <v>15384</v>
      </c>
      <c r="G20" s="6">
        <v>15414</v>
      </c>
      <c r="H20" s="6">
        <v>15830</v>
      </c>
      <c r="I20" s="6">
        <v>15577</v>
      </c>
      <c r="J20" s="6">
        <v>16241</v>
      </c>
      <c r="K20" s="9">
        <v>16691</v>
      </c>
      <c r="L20" s="9">
        <v>15997</v>
      </c>
      <c r="M20" s="9">
        <v>17991</v>
      </c>
      <c r="N20" s="9">
        <v>16929</v>
      </c>
      <c r="O20" s="9">
        <v>17129</v>
      </c>
    </row>
    <row r="21" spans="2:15" x14ac:dyDescent="0.35">
      <c r="B21" s="3" t="s">
        <v>19</v>
      </c>
      <c r="C21" s="6">
        <f t="shared" si="1"/>
        <v>319875</v>
      </c>
      <c r="D21" s="6">
        <v>25561</v>
      </c>
      <c r="E21" s="6">
        <v>27444</v>
      </c>
      <c r="F21" s="6">
        <v>25460</v>
      </c>
      <c r="G21" s="6">
        <v>23796</v>
      </c>
      <c r="H21" s="6">
        <v>26423</v>
      </c>
      <c r="I21" s="6">
        <v>25943</v>
      </c>
      <c r="J21" s="6">
        <v>29604</v>
      </c>
      <c r="K21" s="9">
        <v>29022</v>
      </c>
      <c r="L21" s="9">
        <v>25189</v>
      </c>
      <c r="M21" s="9">
        <v>27774</v>
      </c>
      <c r="N21" s="9">
        <v>24700</v>
      </c>
      <c r="O21" s="9">
        <v>28959</v>
      </c>
    </row>
    <row r="22" spans="2:15" x14ac:dyDescent="0.35">
      <c r="B22" s="3" t="s">
        <v>20</v>
      </c>
      <c r="C22" s="6">
        <f t="shared" si="1"/>
        <v>190613</v>
      </c>
      <c r="D22" s="6">
        <v>14610</v>
      </c>
      <c r="E22" s="6">
        <v>17256</v>
      </c>
      <c r="F22" s="6">
        <v>14219</v>
      </c>
      <c r="G22" s="6">
        <v>13734</v>
      </c>
      <c r="H22" s="6">
        <v>15346</v>
      </c>
      <c r="I22" s="6">
        <v>13614</v>
      </c>
      <c r="J22" s="6">
        <v>15149</v>
      </c>
      <c r="K22" s="9">
        <v>17240</v>
      </c>
      <c r="L22" s="9">
        <v>16870</v>
      </c>
      <c r="M22" s="9">
        <v>17774</v>
      </c>
      <c r="N22" s="9">
        <v>17465</v>
      </c>
      <c r="O22" s="9">
        <v>17336</v>
      </c>
    </row>
    <row r="23" spans="2:15" x14ac:dyDescent="0.35">
      <c r="B23" s="3" t="s">
        <v>21</v>
      </c>
      <c r="C23" s="6">
        <f t="shared" si="1"/>
        <v>92062</v>
      </c>
      <c r="D23" s="6">
        <v>8855</v>
      </c>
      <c r="E23" s="6">
        <v>9017</v>
      </c>
      <c r="F23" s="6">
        <v>6964</v>
      </c>
      <c r="G23" s="6">
        <v>6063</v>
      </c>
      <c r="H23" s="6">
        <v>7191</v>
      </c>
      <c r="I23" s="6">
        <v>6184</v>
      </c>
      <c r="J23" s="6">
        <v>8487</v>
      </c>
      <c r="K23" s="9">
        <v>8048</v>
      </c>
      <c r="L23" s="9">
        <v>7552</v>
      </c>
      <c r="M23" s="9">
        <v>8062</v>
      </c>
      <c r="N23" s="9">
        <v>7261</v>
      </c>
      <c r="O23" s="9">
        <v>8378</v>
      </c>
    </row>
    <row r="24" spans="2:15" x14ac:dyDescent="0.35">
      <c r="B24" s="3" t="s">
        <v>22</v>
      </c>
      <c r="C24" s="6">
        <f t="shared" si="1"/>
        <v>247477</v>
      </c>
      <c r="D24" s="6">
        <v>19304</v>
      </c>
      <c r="E24" s="6">
        <v>20232</v>
      </c>
      <c r="F24" s="6">
        <v>20127</v>
      </c>
      <c r="G24" s="6">
        <v>19151</v>
      </c>
      <c r="H24" s="6">
        <v>19730</v>
      </c>
      <c r="I24" s="6">
        <v>20037</v>
      </c>
      <c r="J24" s="6">
        <v>21091</v>
      </c>
      <c r="K24" s="9">
        <v>22682</v>
      </c>
      <c r="L24" s="9">
        <v>19473</v>
      </c>
      <c r="M24" s="9">
        <v>22881</v>
      </c>
      <c r="N24" s="9">
        <v>20972</v>
      </c>
      <c r="O24" s="9">
        <v>21797</v>
      </c>
    </row>
    <row r="25" spans="2:15" ht="15.6" thickBot="1" x14ac:dyDescent="0.4">
      <c r="B25" s="11" t="s">
        <v>23</v>
      </c>
      <c r="C25" s="12">
        <f t="shared" si="1"/>
        <v>208797</v>
      </c>
      <c r="D25" s="12">
        <v>16430</v>
      </c>
      <c r="E25" s="12">
        <v>16532</v>
      </c>
      <c r="F25" s="12">
        <v>17385</v>
      </c>
      <c r="G25" s="12">
        <v>17525</v>
      </c>
      <c r="H25" s="12">
        <v>17951</v>
      </c>
      <c r="I25" s="12">
        <v>18018</v>
      </c>
      <c r="J25" s="12">
        <v>18625</v>
      </c>
      <c r="K25" s="11">
        <v>17717</v>
      </c>
      <c r="L25" s="11">
        <v>16654</v>
      </c>
      <c r="M25" s="11">
        <v>17374</v>
      </c>
      <c r="N25" s="11">
        <v>16969</v>
      </c>
      <c r="O25" s="11">
        <v>17617</v>
      </c>
    </row>
    <row r="26" spans="2:15" x14ac:dyDescent="0.35">
      <c r="B26" s="3" t="s">
        <v>71</v>
      </c>
      <c r="C26" s="3"/>
      <c r="D26" s="3"/>
      <c r="E26" s="3"/>
      <c r="F26" s="3"/>
      <c r="H26" s="13"/>
    </row>
    <row r="27" spans="2:15" x14ac:dyDescent="0.3">
      <c r="B27" s="2" t="s">
        <v>40</v>
      </c>
    </row>
    <row r="28" spans="2:15" x14ac:dyDescent="0.3">
      <c r="B28" s="2" t="s">
        <v>39</v>
      </c>
    </row>
    <row r="29" spans="2:15" x14ac:dyDescent="0.3">
      <c r="B29" s="3"/>
    </row>
  </sheetData>
  <mergeCells count="2">
    <mergeCell ref="B2:O2"/>
    <mergeCell ref="B4:O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9"/>
  <sheetViews>
    <sheetView showRowColHeaders="0" zoomScale="80" zoomScaleNormal="80" workbookViewId="0">
      <selection activeCell="J42" sqref="J42"/>
    </sheetView>
  </sheetViews>
  <sheetFormatPr baseColWidth="10" defaultColWidth="11.44140625" defaultRowHeight="15" x14ac:dyDescent="0.3"/>
  <cols>
    <col min="1" max="1" width="2.6640625" style="2" customWidth="1"/>
    <col min="2" max="2" width="59.6640625" style="2" customWidth="1"/>
    <col min="3" max="3" width="11.88671875" style="2" customWidth="1"/>
    <col min="4" max="10" width="8.6640625" style="2" customWidth="1"/>
    <col min="11" max="11" width="10.44140625" style="2" customWidth="1"/>
    <col min="12" max="12" width="12.33203125" style="2" customWidth="1"/>
    <col min="13" max="13" width="8.88671875" style="2" customWidth="1"/>
    <col min="14" max="14" width="12" style="2" customWidth="1"/>
    <col min="15" max="15" width="11" style="2" customWidth="1"/>
    <col min="16" max="16384" width="11.44140625" style="2"/>
  </cols>
  <sheetData>
    <row r="1" spans="1:15" x14ac:dyDescent="0.3">
      <c r="A1" s="1"/>
    </row>
    <row r="2" spans="1:15" ht="19.2" x14ac:dyDescent="0.3">
      <c r="B2" s="28" t="s">
        <v>75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9.2" x14ac:dyDescent="0.3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15.6" thickBot="1" x14ac:dyDescent="0.35">
      <c r="B4" s="29" t="s">
        <v>42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23.25" customHeight="1" thickBot="1" x14ac:dyDescent="0.35">
      <c r="B5" s="14" t="s">
        <v>24</v>
      </c>
      <c r="C5" s="15" t="s">
        <v>25</v>
      </c>
      <c r="D5" s="16" t="s">
        <v>27</v>
      </c>
      <c r="E5" s="16" t="s">
        <v>28</v>
      </c>
      <c r="F5" s="16" t="s">
        <v>29</v>
      </c>
      <c r="G5" s="16" t="s">
        <v>30</v>
      </c>
      <c r="H5" s="16" t="s">
        <v>31</v>
      </c>
      <c r="I5" s="16" t="s">
        <v>32</v>
      </c>
      <c r="J5" s="16" t="s">
        <v>33</v>
      </c>
      <c r="K5" s="16" t="s">
        <v>34</v>
      </c>
      <c r="L5" s="16" t="s">
        <v>35</v>
      </c>
      <c r="M5" s="16" t="s">
        <v>36</v>
      </c>
      <c r="N5" s="16" t="s">
        <v>37</v>
      </c>
      <c r="O5" s="16" t="s">
        <v>38</v>
      </c>
    </row>
    <row r="6" spans="1:15" ht="21" customHeight="1" x14ac:dyDescent="0.3">
      <c r="B6" s="4" t="s">
        <v>25</v>
      </c>
      <c r="C6" s="5">
        <f t="shared" ref="C6:O6" si="0">+SUM(C7:C25)</f>
        <v>10794031</v>
      </c>
      <c r="D6" s="5">
        <f t="shared" si="0"/>
        <v>853100</v>
      </c>
      <c r="E6" s="5">
        <f t="shared" si="0"/>
        <v>854575</v>
      </c>
      <c r="F6" s="5">
        <f t="shared" si="0"/>
        <v>832746</v>
      </c>
      <c r="G6" s="5">
        <f t="shared" si="0"/>
        <v>789015</v>
      </c>
      <c r="H6" s="5">
        <f t="shared" si="0"/>
        <v>921848</v>
      </c>
      <c r="I6" s="5">
        <f t="shared" si="0"/>
        <v>859664</v>
      </c>
      <c r="J6" s="5">
        <f t="shared" si="0"/>
        <v>976117</v>
      </c>
      <c r="K6" s="5">
        <f t="shared" si="0"/>
        <v>1032025</v>
      </c>
      <c r="L6" s="5">
        <f t="shared" si="0"/>
        <v>912892</v>
      </c>
      <c r="M6" s="5">
        <f t="shared" si="0"/>
        <v>995703</v>
      </c>
      <c r="N6" s="5">
        <f t="shared" si="0"/>
        <v>882731</v>
      </c>
      <c r="O6" s="5">
        <f t="shared" si="0"/>
        <v>883615</v>
      </c>
    </row>
    <row r="7" spans="1:15" x14ac:dyDescent="0.35">
      <c r="B7" s="3" t="s">
        <v>3</v>
      </c>
      <c r="C7" s="6">
        <f t="shared" ref="C7:C25" si="1">SUM(D7:O7)</f>
        <v>810036</v>
      </c>
      <c r="D7" s="6">
        <v>59913</v>
      </c>
      <c r="E7" s="6">
        <v>62161</v>
      </c>
      <c r="F7" s="6">
        <v>58486</v>
      </c>
      <c r="G7" s="6">
        <v>62011</v>
      </c>
      <c r="H7" s="6">
        <v>70564</v>
      </c>
      <c r="I7" s="6">
        <v>62746</v>
      </c>
      <c r="J7" s="6">
        <v>74413</v>
      </c>
      <c r="K7" s="9">
        <v>78298</v>
      </c>
      <c r="L7" s="9">
        <v>67995</v>
      </c>
      <c r="M7" s="9">
        <v>76300</v>
      </c>
      <c r="N7" s="9">
        <v>66958</v>
      </c>
      <c r="O7" s="9">
        <v>70191</v>
      </c>
    </row>
    <row r="8" spans="1:15" x14ac:dyDescent="0.35">
      <c r="B8" s="3" t="s">
        <v>4</v>
      </c>
      <c r="C8" s="6">
        <f t="shared" si="1"/>
        <v>96721</v>
      </c>
      <c r="D8" s="6">
        <v>5979</v>
      </c>
      <c r="E8" s="6">
        <v>7038</v>
      </c>
      <c r="F8" s="6">
        <v>8225</v>
      </c>
      <c r="G8" s="6">
        <v>7095</v>
      </c>
      <c r="H8" s="6">
        <v>8725</v>
      </c>
      <c r="I8" s="6">
        <v>8376</v>
      </c>
      <c r="J8" s="6">
        <v>8511</v>
      </c>
      <c r="K8" s="9">
        <v>9066</v>
      </c>
      <c r="L8" s="9">
        <v>8202</v>
      </c>
      <c r="M8" s="9">
        <v>9073</v>
      </c>
      <c r="N8" s="9">
        <v>8035</v>
      </c>
      <c r="O8" s="9">
        <v>8396</v>
      </c>
    </row>
    <row r="9" spans="1:15" x14ac:dyDescent="0.35">
      <c r="B9" s="3" t="s">
        <v>5</v>
      </c>
      <c r="C9" s="6">
        <f t="shared" si="1"/>
        <v>160328</v>
      </c>
      <c r="D9" s="6">
        <v>10831</v>
      </c>
      <c r="E9" s="6">
        <v>13138</v>
      </c>
      <c r="F9" s="6">
        <v>12449</v>
      </c>
      <c r="G9" s="6">
        <v>11738</v>
      </c>
      <c r="H9" s="6">
        <v>14492</v>
      </c>
      <c r="I9" s="6">
        <v>13572</v>
      </c>
      <c r="J9" s="6">
        <v>15782</v>
      </c>
      <c r="K9" s="9">
        <v>14667</v>
      </c>
      <c r="L9" s="9">
        <v>14059</v>
      </c>
      <c r="M9" s="9">
        <v>14722</v>
      </c>
      <c r="N9" s="9">
        <v>12733</v>
      </c>
      <c r="O9" s="9">
        <v>12145</v>
      </c>
    </row>
    <row r="10" spans="1:15" x14ac:dyDescent="0.35">
      <c r="B10" s="3" t="s">
        <v>7</v>
      </c>
      <c r="C10" s="6">
        <f t="shared" si="1"/>
        <v>1597562</v>
      </c>
      <c r="D10" s="6">
        <v>111455</v>
      </c>
      <c r="E10" s="6">
        <v>114167</v>
      </c>
      <c r="F10" s="6">
        <v>126058</v>
      </c>
      <c r="G10" s="6">
        <v>113781</v>
      </c>
      <c r="H10" s="6">
        <v>143332</v>
      </c>
      <c r="I10" s="6">
        <v>133492</v>
      </c>
      <c r="J10" s="6">
        <v>163468</v>
      </c>
      <c r="K10" s="9">
        <v>155053</v>
      </c>
      <c r="L10" s="9">
        <v>140304</v>
      </c>
      <c r="M10" s="9">
        <v>151030</v>
      </c>
      <c r="N10" s="9">
        <v>123129</v>
      </c>
      <c r="O10" s="9">
        <v>122293</v>
      </c>
    </row>
    <row r="11" spans="1:15" x14ac:dyDescent="0.35">
      <c r="B11" s="3" t="s">
        <v>8</v>
      </c>
      <c r="C11" s="6">
        <f t="shared" si="1"/>
        <v>45589</v>
      </c>
      <c r="D11" s="6">
        <v>3321</v>
      </c>
      <c r="E11" s="6">
        <v>3722</v>
      </c>
      <c r="F11" s="6">
        <v>4797</v>
      </c>
      <c r="G11" s="6">
        <v>3228</v>
      </c>
      <c r="H11" s="6">
        <v>3225</v>
      </c>
      <c r="I11" s="6">
        <v>3265</v>
      </c>
      <c r="J11" s="6">
        <v>4318</v>
      </c>
      <c r="K11" s="9">
        <v>3810</v>
      </c>
      <c r="L11" s="9">
        <v>3513</v>
      </c>
      <c r="M11" s="9">
        <v>4036</v>
      </c>
      <c r="N11" s="9">
        <v>3825</v>
      </c>
      <c r="O11" s="9">
        <v>4529</v>
      </c>
    </row>
    <row r="12" spans="1:15" x14ac:dyDescent="0.35">
      <c r="B12" s="3" t="s">
        <v>10</v>
      </c>
      <c r="C12" s="6">
        <f>SUM(D12:O12)</f>
        <v>31416</v>
      </c>
      <c r="D12" s="6">
        <v>2105</v>
      </c>
      <c r="E12" s="6">
        <v>2693</v>
      </c>
      <c r="F12" s="6">
        <v>3561</v>
      </c>
      <c r="G12" s="6">
        <v>2446</v>
      </c>
      <c r="H12" s="6">
        <v>2578</v>
      </c>
      <c r="I12" s="6">
        <v>2659</v>
      </c>
      <c r="J12" s="6">
        <v>2897</v>
      </c>
      <c r="K12" s="9">
        <v>2789</v>
      </c>
      <c r="L12" s="9">
        <v>2798</v>
      </c>
      <c r="M12" s="9">
        <v>2531</v>
      </c>
      <c r="N12" s="9">
        <v>2409</v>
      </c>
      <c r="O12" s="9">
        <v>1950</v>
      </c>
    </row>
    <row r="13" spans="1:15" x14ac:dyDescent="0.35">
      <c r="B13" s="3" t="s">
        <v>11</v>
      </c>
      <c r="C13" s="6">
        <f t="shared" si="1"/>
        <v>279439</v>
      </c>
      <c r="D13" s="6">
        <v>21519</v>
      </c>
      <c r="E13" s="6">
        <v>22028</v>
      </c>
      <c r="F13" s="6">
        <v>19950</v>
      </c>
      <c r="G13" s="6">
        <v>20458</v>
      </c>
      <c r="H13" s="6">
        <v>23331</v>
      </c>
      <c r="I13" s="6">
        <v>23248</v>
      </c>
      <c r="J13" s="6">
        <v>23882</v>
      </c>
      <c r="K13" s="9">
        <v>26737</v>
      </c>
      <c r="L13" s="9">
        <v>24519</v>
      </c>
      <c r="M13" s="9">
        <v>25517</v>
      </c>
      <c r="N13" s="9">
        <v>23342</v>
      </c>
      <c r="O13" s="9">
        <v>24908</v>
      </c>
    </row>
    <row r="14" spans="1:15" x14ac:dyDescent="0.35">
      <c r="B14" s="3" t="s">
        <v>12</v>
      </c>
      <c r="C14" s="6">
        <f t="shared" si="1"/>
        <v>253464</v>
      </c>
      <c r="D14" s="6">
        <v>17972</v>
      </c>
      <c r="E14" s="6">
        <v>20673</v>
      </c>
      <c r="F14" s="6">
        <v>20334</v>
      </c>
      <c r="G14" s="6">
        <v>20009</v>
      </c>
      <c r="H14" s="6">
        <v>21923</v>
      </c>
      <c r="I14" s="6">
        <v>21348</v>
      </c>
      <c r="J14" s="6">
        <v>22231</v>
      </c>
      <c r="K14" s="9">
        <v>22759</v>
      </c>
      <c r="L14" s="9">
        <v>22002</v>
      </c>
      <c r="M14" s="9">
        <v>22819</v>
      </c>
      <c r="N14" s="9">
        <v>19128</v>
      </c>
      <c r="O14" s="9">
        <v>22266</v>
      </c>
    </row>
    <row r="15" spans="1:15" x14ac:dyDescent="0.35">
      <c r="B15" s="3" t="s">
        <v>13</v>
      </c>
      <c r="C15" s="6">
        <f>SUM(D15:O15)</f>
        <v>5186527</v>
      </c>
      <c r="D15" s="6">
        <v>428664</v>
      </c>
      <c r="E15" s="6">
        <v>407976</v>
      </c>
      <c r="F15" s="6">
        <v>394576</v>
      </c>
      <c r="G15" s="6">
        <v>377750</v>
      </c>
      <c r="H15" s="6">
        <v>445281</v>
      </c>
      <c r="I15" s="6">
        <v>408823</v>
      </c>
      <c r="J15" s="6">
        <v>456887</v>
      </c>
      <c r="K15" s="9">
        <v>511749</v>
      </c>
      <c r="L15" s="9">
        <v>439794</v>
      </c>
      <c r="M15" s="9">
        <v>476517</v>
      </c>
      <c r="N15" s="9">
        <v>431445</v>
      </c>
      <c r="O15" s="9">
        <v>407065</v>
      </c>
    </row>
    <row r="16" spans="1:15" x14ac:dyDescent="0.35">
      <c r="B16" s="10" t="s">
        <v>14</v>
      </c>
      <c r="C16" s="6">
        <f t="shared" si="1"/>
        <v>456525</v>
      </c>
      <c r="D16" s="6">
        <v>41370</v>
      </c>
      <c r="E16" s="6">
        <v>42818</v>
      </c>
      <c r="F16" s="6">
        <v>39034</v>
      </c>
      <c r="G16" s="6">
        <v>34198</v>
      </c>
      <c r="H16" s="6">
        <v>35577</v>
      </c>
      <c r="I16" s="6">
        <v>35179</v>
      </c>
      <c r="J16" s="6">
        <v>39143</v>
      </c>
      <c r="K16" s="9">
        <v>40705</v>
      </c>
      <c r="L16" s="9">
        <v>35276</v>
      </c>
      <c r="M16" s="9">
        <v>37930</v>
      </c>
      <c r="N16" s="9">
        <v>34786</v>
      </c>
      <c r="O16" s="9">
        <v>40509</v>
      </c>
    </row>
    <row r="17" spans="2:15" x14ac:dyDescent="0.35">
      <c r="B17" s="3" t="s">
        <v>15</v>
      </c>
      <c r="C17" s="6">
        <f t="shared" si="1"/>
        <v>142451</v>
      </c>
      <c r="D17" s="6">
        <v>9844</v>
      </c>
      <c r="E17" s="6">
        <v>9701</v>
      </c>
      <c r="F17" s="6">
        <v>11191</v>
      </c>
      <c r="G17" s="6">
        <v>10948</v>
      </c>
      <c r="H17" s="6">
        <v>12546</v>
      </c>
      <c r="I17" s="6">
        <v>11559</v>
      </c>
      <c r="J17" s="6">
        <v>13931</v>
      </c>
      <c r="K17" s="9">
        <v>15177</v>
      </c>
      <c r="L17" s="9">
        <v>12759</v>
      </c>
      <c r="M17" s="9">
        <v>13153</v>
      </c>
      <c r="N17" s="9">
        <v>11153</v>
      </c>
      <c r="O17" s="9">
        <v>10489</v>
      </c>
    </row>
    <row r="18" spans="2:15" x14ac:dyDescent="0.35">
      <c r="B18" s="3" t="s">
        <v>16</v>
      </c>
      <c r="C18" s="6">
        <f t="shared" si="1"/>
        <v>425188</v>
      </c>
      <c r="D18" s="6">
        <v>35020</v>
      </c>
      <c r="E18" s="6">
        <v>36414</v>
      </c>
      <c r="F18" s="6">
        <v>32729</v>
      </c>
      <c r="G18" s="6">
        <v>31910</v>
      </c>
      <c r="H18" s="6">
        <v>35494</v>
      </c>
      <c r="I18" s="6">
        <v>33049</v>
      </c>
      <c r="J18" s="6">
        <v>37025</v>
      </c>
      <c r="K18" s="9">
        <v>34973</v>
      </c>
      <c r="L18" s="9">
        <v>35048</v>
      </c>
      <c r="M18" s="9">
        <v>40891</v>
      </c>
      <c r="N18" s="9">
        <v>36300</v>
      </c>
      <c r="O18" s="9">
        <v>36335</v>
      </c>
    </row>
    <row r="19" spans="2:15" x14ac:dyDescent="0.35">
      <c r="B19" s="3" t="s">
        <v>64</v>
      </c>
      <c r="C19" s="6">
        <f t="shared" si="1"/>
        <v>71389</v>
      </c>
      <c r="D19" s="6">
        <v>5615</v>
      </c>
      <c r="E19" s="6">
        <v>5303</v>
      </c>
      <c r="F19" s="6">
        <v>4467</v>
      </c>
      <c r="G19" s="6">
        <v>4332</v>
      </c>
      <c r="H19" s="6">
        <v>5155</v>
      </c>
      <c r="I19" s="6">
        <v>5210</v>
      </c>
      <c r="J19" s="6">
        <v>7228</v>
      </c>
      <c r="K19" s="9">
        <v>6919</v>
      </c>
      <c r="L19" s="9">
        <v>5468</v>
      </c>
      <c r="M19" s="9">
        <v>8506</v>
      </c>
      <c r="N19" s="9">
        <v>5701</v>
      </c>
      <c r="O19" s="9">
        <v>7485</v>
      </c>
    </row>
    <row r="20" spans="2:15" x14ac:dyDescent="0.35">
      <c r="B20" s="3" t="s">
        <v>18</v>
      </c>
      <c r="C20" s="6">
        <f t="shared" si="1"/>
        <v>214586</v>
      </c>
      <c r="D20" s="6">
        <v>16786</v>
      </c>
      <c r="E20" s="6">
        <v>19350</v>
      </c>
      <c r="F20" s="6">
        <v>17299</v>
      </c>
      <c r="G20" s="6">
        <v>16447</v>
      </c>
      <c r="H20" s="6">
        <v>18275</v>
      </c>
      <c r="I20" s="6">
        <v>17570</v>
      </c>
      <c r="J20" s="6">
        <v>18033</v>
      </c>
      <c r="K20" s="9">
        <v>18722</v>
      </c>
      <c r="L20" s="9">
        <v>18460</v>
      </c>
      <c r="M20" s="9">
        <v>19526</v>
      </c>
      <c r="N20" s="9">
        <v>16771</v>
      </c>
      <c r="O20" s="9">
        <v>17347</v>
      </c>
    </row>
    <row r="21" spans="2:15" x14ac:dyDescent="0.35">
      <c r="B21" s="3" t="s">
        <v>19</v>
      </c>
      <c r="C21" s="6">
        <f t="shared" si="1"/>
        <v>335369</v>
      </c>
      <c r="D21" s="6">
        <v>25571</v>
      </c>
      <c r="E21" s="6">
        <v>27309</v>
      </c>
      <c r="F21" s="6">
        <v>26795</v>
      </c>
      <c r="G21" s="6">
        <v>22414</v>
      </c>
      <c r="H21" s="6">
        <v>26816</v>
      </c>
      <c r="I21" s="6">
        <v>27503</v>
      </c>
      <c r="J21" s="6">
        <v>30991</v>
      </c>
      <c r="K21" s="9">
        <v>31192</v>
      </c>
      <c r="L21" s="9">
        <v>28083</v>
      </c>
      <c r="M21" s="9">
        <v>30091</v>
      </c>
      <c r="N21" s="9">
        <v>26735</v>
      </c>
      <c r="O21" s="9">
        <v>31869</v>
      </c>
    </row>
    <row r="22" spans="2:15" x14ac:dyDescent="0.35">
      <c r="B22" s="3" t="s">
        <v>20</v>
      </c>
      <c r="C22" s="6">
        <f t="shared" si="1"/>
        <v>199468</v>
      </c>
      <c r="D22" s="6">
        <v>16528</v>
      </c>
      <c r="E22" s="6">
        <v>19406</v>
      </c>
      <c r="F22" s="6">
        <v>16734</v>
      </c>
      <c r="G22" s="6">
        <v>14870</v>
      </c>
      <c r="H22" s="6">
        <v>16260</v>
      </c>
      <c r="I22" s="6">
        <v>14631</v>
      </c>
      <c r="J22" s="6">
        <v>15961</v>
      </c>
      <c r="K22" s="9">
        <v>17613</v>
      </c>
      <c r="L22" s="9">
        <v>16055</v>
      </c>
      <c r="M22" s="9">
        <v>17347</v>
      </c>
      <c r="N22" s="9">
        <v>17040</v>
      </c>
      <c r="O22" s="9">
        <v>17023</v>
      </c>
    </row>
    <row r="23" spans="2:15" x14ac:dyDescent="0.35">
      <c r="B23" s="3" t="s">
        <v>21</v>
      </c>
      <c r="C23" s="6">
        <f t="shared" si="1"/>
        <v>89476</v>
      </c>
      <c r="D23" s="6">
        <v>8448</v>
      </c>
      <c r="E23" s="6">
        <v>8349</v>
      </c>
      <c r="F23" s="6">
        <v>6562</v>
      </c>
      <c r="G23" s="6">
        <v>5601</v>
      </c>
      <c r="H23" s="6">
        <v>6972</v>
      </c>
      <c r="I23" s="6">
        <v>6389</v>
      </c>
      <c r="J23" s="6">
        <v>8408</v>
      </c>
      <c r="K23" s="9">
        <v>8339</v>
      </c>
      <c r="L23" s="9">
        <v>7456</v>
      </c>
      <c r="M23" s="9">
        <v>8032</v>
      </c>
      <c r="N23" s="9">
        <v>7177</v>
      </c>
      <c r="O23" s="9">
        <v>7743</v>
      </c>
    </row>
    <row r="24" spans="2:15" x14ac:dyDescent="0.35">
      <c r="B24" s="3" t="s">
        <v>22</v>
      </c>
      <c r="C24" s="6">
        <f t="shared" si="1"/>
        <v>248820</v>
      </c>
      <c r="D24" s="6">
        <v>19692</v>
      </c>
      <c r="E24" s="6">
        <v>20723</v>
      </c>
      <c r="F24" s="6">
        <v>19294</v>
      </c>
      <c r="G24" s="6">
        <v>18689</v>
      </c>
      <c r="H24" s="6">
        <v>20118</v>
      </c>
      <c r="I24" s="6">
        <v>19800</v>
      </c>
      <c r="J24" s="6">
        <v>21153</v>
      </c>
      <c r="K24" s="9">
        <v>21499</v>
      </c>
      <c r="L24" s="9">
        <v>19125</v>
      </c>
      <c r="M24" s="9">
        <v>22143</v>
      </c>
      <c r="N24" s="9">
        <v>21291</v>
      </c>
      <c r="O24" s="9">
        <v>25293</v>
      </c>
    </row>
    <row r="25" spans="2:15" ht="15.6" thickBot="1" x14ac:dyDescent="0.4">
      <c r="B25" s="11" t="s">
        <v>23</v>
      </c>
      <c r="C25" s="12">
        <f t="shared" si="1"/>
        <v>149677</v>
      </c>
      <c r="D25" s="12">
        <v>12467</v>
      </c>
      <c r="E25" s="12">
        <v>11606</v>
      </c>
      <c r="F25" s="12">
        <v>10205</v>
      </c>
      <c r="G25" s="12">
        <v>11090</v>
      </c>
      <c r="H25" s="12">
        <v>11184</v>
      </c>
      <c r="I25" s="12">
        <v>11245</v>
      </c>
      <c r="J25" s="12">
        <v>11855</v>
      </c>
      <c r="K25" s="11">
        <v>11958</v>
      </c>
      <c r="L25" s="11">
        <v>11976</v>
      </c>
      <c r="M25" s="11">
        <v>15539</v>
      </c>
      <c r="N25" s="11">
        <v>14773</v>
      </c>
      <c r="O25" s="11">
        <v>15779</v>
      </c>
    </row>
    <row r="26" spans="2:15" x14ac:dyDescent="0.35">
      <c r="B26" s="3" t="s">
        <v>71</v>
      </c>
      <c r="C26" s="3"/>
      <c r="D26" s="3"/>
      <c r="E26" s="3"/>
      <c r="F26" s="3"/>
      <c r="H26" s="13"/>
    </row>
    <row r="27" spans="2:15" x14ac:dyDescent="0.3">
      <c r="B27" s="2" t="s">
        <v>40</v>
      </c>
    </row>
    <row r="28" spans="2:15" x14ac:dyDescent="0.3">
      <c r="B28" s="2" t="s">
        <v>39</v>
      </c>
    </row>
    <row r="29" spans="2:15" x14ac:dyDescent="0.3">
      <c r="B29" s="3"/>
    </row>
  </sheetData>
  <mergeCells count="2">
    <mergeCell ref="B2:O2"/>
    <mergeCell ref="B4:O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9"/>
  <sheetViews>
    <sheetView showRowColHeaders="0" zoomScale="80" zoomScaleNormal="80" workbookViewId="0">
      <selection activeCell="E44" sqref="E44"/>
    </sheetView>
  </sheetViews>
  <sheetFormatPr baseColWidth="10" defaultColWidth="11.44140625" defaultRowHeight="15" x14ac:dyDescent="0.3"/>
  <cols>
    <col min="1" max="1" width="2.6640625" style="2" customWidth="1"/>
    <col min="2" max="2" width="59.6640625" style="2" customWidth="1"/>
    <col min="3" max="3" width="11.88671875" style="2" customWidth="1"/>
    <col min="4" max="10" width="8.6640625" style="2" customWidth="1"/>
    <col min="11" max="11" width="10.44140625" style="2" customWidth="1"/>
    <col min="12" max="12" width="12.33203125" style="2" customWidth="1"/>
    <col min="13" max="13" width="10" style="2" customWidth="1"/>
    <col min="14" max="14" width="12" style="2" customWidth="1"/>
    <col min="15" max="15" width="11" style="2" customWidth="1"/>
    <col min="16" max="16384" width="11.44140625" style="2"/>
  </cols>
  <sheetData>
    <row r="1" spans="1:15" x14ac:dyDescent="0.3">
      <c r="A1" s="1"/>
    </row>
    <row r="2" spans="1:15" ht="19.2" x14ac:dyDescent="0.3">
      <c r="B2" s="28" t="s">
        <v>76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9.2" x14ac:dyDescent="0.3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5.6" thickBot="1" x14ac:dyDescent="0.35">
      <c r="B4" s="29" t="s">
        <v>42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23.25" customHeight="1" thickBot="1" x14ac:dyDescent="0.35">
      <c r="B5" s="14" t="s">
        <v>24</v>
      </c>
      <c r="C5" s="15" t="s">
        <v>25</v>
      </c>
      <c r="D5" s="16" t="s">
        <v>27</v>
      </c>
      <c r="E5" s="16" t="s">
        <v>28</v>
      </c>
      <c r="F5" s="16" t="s">
        <v>29</v>
      </c>
      <c r="G5" s="16" t="s">
        <v>30</v>
      </c>
      <c r="H5" s="16" t="s">
        <v>31</v>
      </c>
      <c r="I5" s="16" t="s">
        <v>32</v>
      </c>
      <c r="J5" s="16" t="s">
        <v>33</v>
      </c>
      <c r="K5" s="16" t="s">
        <v>34</v>
      </c>
      <c r="L5" s="16" t="s">
        <v>35</v>
      </c>
      <c r="M5" s="16" t="s">
        <v>36</v>
      </c>
      <c r="N5" s="16" t="s">
        <v>37</v>
      </c>
      <c r="O5" s="16" t="s">
        <v>38</v>
      </c>
    </row>
    <row r="6" spans="1:15" ht="21" customHeight="1" x14ac:dyDescent="0.3">
      <c r="B6" s="4" t="s">
        <v>25</v>
      </c>
      <c r="C6" s="5">
        <f t="shared" ref="C6:O6" si="0">+SUM(C7:C25)</f>
        <v>11708298</v>
      </c>
      <c r="D6" s="5">
        <f t="shared" si="0"/>
        <v>909298</v>
      </c>
      <c r="E6" s="5">
        <f t="shared" si="0"/>
        <v>873078</v>
      </c>
      <c r="F6" s="5">
        <f t="shared" si="0"/>
        <v>885624</v>
      </c>
      <c r="G6" s="5">
        <f t="shared" si="0"/>
        <v>863897</v>
      </c>
      <c r="H6" s="5">
        <f t="shared" si="0"/>
        <v>926417</v>
      </c>
      <c r="I6" s="5">
        <f t="shared" si="0"/>
        <v>922949</v>
      </c>
      <c r="J6" s="5">
        <f t="shared" si="0"/>
        <v>1092771</v>
      </c>
      <c r="K6" s="5">
        <f t="shared" si="0"/>
        <v>1135861</v>
      </c>
      <c r="L6" s="5">
        <f t="shared" si="0"/>
        <v>1014344</v>
      </c>
      <c r="M6" s="5">
        <f t="shared" si="0"/>
        <v>1082540</v>
      </c>
      <c r="N6" s="5">
        <f t="shared" si="0"/>
        <v>983141</v>
      </c>
      <c r="O6" s="5">
        <f t="shared" si="0"/>
        <v>1018378</v>
      </c>
    </row>
    <row r="7" spans="1:15" x14ac:dyDescent="0.35">
      <c r="B7" s="3" t="s">
        <v>3</v>
      </c>
      <c r="C7" s="6">
        <f t="shared" ref="C7:C25" si="1">SUM(D7:O7)</f>
        <v>840727</v>
      </c>
      <c r="D7" s="6">
        <v>56604</v>
      </c>
      <c r="E7" s="6">
        <v>59389</v>
      </c>
      <c r="F7" s="6">
        <v>54577</v>
      </c>
      <c r="G7" s="6">
        <v>59580</v>
      </c>
      <c r="H7" s="6">
        <v>68120</v>
      </c>
      <c r="I7" s="6">
        <v>65196</v>
      </c>
      <c r="J7" s="6">
        <v>81036</v>
      </c>
      <c r="K7" s="9">
        <v>84969</v>
      </c>
      <c r="L7" s="9">
        <v>76573</v>
      </c>
      <c r="M7" s="9">
        <v>83670</v>
      </c>
      <c r="N7" s="9">
        <v>73085</v>
      </c>
      <c r="O7" s="9">
        <v>77928</v>
      </c>
    </row>
    <row r="8" spans="1:15" x14ac:dyDescent="0.35">
      <c r="B8" s="3" t="s">
        <v>4</v>
      </c>
      <c r="C8" s="6">
        <f t="shared" si="1"/>
        <v>117139</v>
      </c>
      <c r="D8" s="6">
        <v>7981</v>
      </c>
      <c r="E8" s="6">
        <v>9794</v>
      </c>
      <c r="F8" s="6">
        <v>10004</v>
      </c>
      <c r="G8" s="6">
        <v>9887</v>
      </c>
      <c r="H8" s="6">
        <v>9510</v>
      </c>
      <c r="I8" s="6">
        <v>9898</v>
      </c>
      <c r="J8" s="6">
        <v>10290</v>
      </c>
      <c r="K8" s="9">
        <v>10758</v>
      </c>
      <c r="L8" s="9">
        <v>9807</v>
      </c>
      <c r="M8" s="9">
        <v>9519</v>
      </c>
      <c r="N8" s="9">
        <v>9087</v>
      </c>
      <c r="O8" s="9">
        <v>10604</v>
      </c>
    </row>
    <row r="9" spans="1:15" x14ac:dyDescent="0.35">
      <c r="B9" s="3" t="s">
        <v>5</v>
      </c>
      <c r="C9" s="6">
        <f t="shared" si="1"/>
        <v>174521</v>
      </c>
      <c r="D9" s="6">
        <v>11785</v>
      </c>
      <c r="E9" s="6">
        <v>13930</v>
      </c>
      <c r="F9" s="6">
        <v>13984</v>
      </c>
      <c r="G9" s="6">
        <v>13435</v>
      </c>
      <c r="H9" s="6">
        <v>14308</v>
      </c>
      <c r="I9" s="6">
        <v>14352</v>
      </c>
      <c r="J9" s="6">
        <v>16852</v>
      </c>
      <c r="K9" s="9">
        <v>17123</v>
      </c>
      <c r="L9" s="9">
        <v>14762</v>
      </c>
      <c r="M9" s="9">
        <v>15629</v>
      </c>
      <c r="N9" s="9">
        <v>14600</v>
      </c>
      <c r="O9" s="9">
        <v>13761</v>
      </c>
    </row>
    <row r="10" spans="1:15" x14ac:dyDescent="0.35">
      <c r="B10" s="3" t="s">
        <v>7</v>
      </c>
      <c r="C10" s="6">
        <f t="shared" si="1"/>
        <v>1666940</v>
      </c>
      <c r="D10" s="6">
        <v>121258</v>
      </c>
      <c r="E10" s="6">
        <v>117323</v>
      </c>
      <c r="F10" s="6">
        <v>120082</v>
      </c>
      <c r="G10" s="6">
        <v>132191</v>
      </c>
      <c r="H10" s="6">
        <v>134823</v>
      </c>
      <c r="I10" s="6">
        <v>140544</v>
      </c>
      <c r="J10" s="6">
        <v>169820</v>
      </c>
      <c r="K10" s="9">
        <v>161636</v>
      </c>
      <c r="L10" s="9">
        <v>150764</v>
      </c>
      <c r="M10" s="9">
        <v>157770</v>
      </c>
      <c r="N10" s="9">
        <v>127941</v>
      </c>
      <c r="O10" s="9">
        <v>132788</v>
      </c>
    </row>
    <row r="11" spans="1:15" x14ac:dyDescent="0.35">
      <c r="B11" s="3" t="s">
        <v>8</v>
      </c>
      <c r="C11" s="6">
        <f t="shared" si="1"/>
        <v>57925</v>
      </c>
      <c r="D11" s="6">
        <v>4873</v>
      </c>
      <c r="E11" s="6">
        <v>5251</v>
      </c>
      <c r="F11" s="6">
        <v>6871</v>
      </c>
      <c r="G11" s="6">
        <v>4848</v>
      </c>
      <c r="H11" s="6">
        <v>4472</v>
      </c>
      <c r="I11" s="6">
        <v>4065</v>
      </c>
      <c r="J11" s="6">
        <v>4725</v>
      </c>
      <c r="K11" s="9">
        <v>4492</v>
      </c>
      <c r="L11" s="9">
        <v>4328</v>
      </c>
      <c r="M11" s="9">
        <v>4439</v>
      </c>
      <c r="N11" s="9">
        <v>4327</v>
      </c>
      <c r="O11" s="9">
        <v>5234</v>
      </c>
    </row>
    <row r="12" spans="1:15" x14ac:dyDescent="0.35">
      <c r="B12" s="3" t="s">
        <v>10</v>
      </c>
      <c r="C12" s="6">
        <f>SUM(D12:O12)</f>
        <v>94836</v>
      </c>
      <c r="D12" s="6">
        <v>2238</v>
      </c>
      <c r="E12" s="6">
        <v>2559</v>
      </c>
      <c r="F12" s="6">
        <v>6630</v>
      </c>
      <c r="G12" s="6">
        <v>7091</v>
      </c>
      <c r="H12" s="6">
        <v>6829</v>
      </c>
      <c r="I12" s="6">
        <v>7157</v>
      </c>
      <c r="J12" s="6">
        <v>10806</v>
      </c>
      <c r="K12" s="9">
        <v>11040</v>
      </c>
      <c r="L12" s="9">
        <v>10655</v>
      </c>
      <c r="M12" s="9">
        <v>9702</v>
      </c>
      <c r="N12" s="9">
        <v>9019</v>
      </c>
      <c r="O12" s="9">
        <v>11110</v>
      </c>
    </row>
    <row r="13" spans="1:15" x14ac:dyDescent="0.35">
      <c r="B13" s="3" t="s">
        <v>11</v>
      </c>
      <c r="C13" s="6">
        <f t="shared" si="1"/>
        <v>306149</v>
      </c>
      <c r="D13" s="6">
        <v>23202</v>
      </c>
      <c r="E13" s="6">
        <v>22451</v>
      </c>
      <c r="F13" s="6">
        <v>24929</v>
      </c>
      <c r="G13" s="6">
        <v>25686</v>
      </c>
      <c r="H13" s="6">
        <v>25518</v>
      </c>
      <c r="I13" s="6">
        <v>25167</v>
      </c>
      <c r="J13" s="6">
        <v>26995</v>
      </c>
      <c r="K13" s="9">
        <v>28011</v>
      </c>
      <c r="L13" s="9">
        <v>25167</v>
      </c>
      <c r="M13" s="9">
        <v>26742</v>
      </c>
      <c r="N13" s="9">
        <v>26443</v>
      </c>
      <c r="O13" s="9">
        <v>25838</v>
      </c>
    </row>
    <row r="14" spans="1:15" x14ac:dyDescent="0.35">
      <c r="B14" s="3" t="s">
        <v>12</v>
      </c>
      <c r="C14" s="6">
        <f t="shared" si="1"/>
        <v>276231</v>
      </c>
      <c r="D14" s="6">
        <v>19421</v>
      </c>
      <c r="E14" s="6">
        <v>19261</v>
      </c>
      <c r="F14" s="6">
        <v>22357</v>
      </c>
      <c r="G14" s="6">
        <v>22087</v>
      </c>
      <c r="H14" s="6">
        <v>22431</v>
      </c>
      <c r="I14" s="6">
        <v>22554</v>
      </c>
      <c r="J14" s="6">
        <v>24000</v>
      </c>
      <c r="K14" s="9">
        <v>25008</v>
      </c>
      <c r="L14" s="9">
        <v>22744</v>
      </c>
      <c r="M14" s="9">
        <v>24360</v>
      </c>
      <c r="N14" s="9">
        <v>23872</v>
      </c>
      <c r="O14" s="9">
        <v>28136</v>
      </c>
    </row>
    <row r="15" spans="1:15" x14ac:dyDescent="0.35">
      <c r="B15" s="3" t="s">
        <v>13</v>
      </c>
      <c r="C15" s="6">
        <f>SUM(D15:O15)</f>
        <v>5620689</v>
      </c>
      <c r="D15" s="6">
        <v>456922</v>
      </c>
      <c r="E15" s="6">
        <v>414947</v>
      </c>
      <c r="F15" s="6">
        <v>427132</v>
      </c>
      <c r="G15" s="6">
        <v>410668</v>
      </c>
      <c r="H15" s="6">
        <v>447898</v>
      </c>
      <c r="I15" s="6">
        <v>435432</v>
      </c>
      <c r="J15" s="6">
        <v>516055</v>
      </c>
      <c r="K15" s="9">
        <v>557161</v>
      </c>
      <c r="L15" s="9">
        <v>483797</v>
      </c>
      <c r="M15" s="9">
        <v>518088</v>
      </c>
      <c r="N15" s="9">
        <v>480322</v>
      </c>
      <c r="O15" s="9">
        <v>472267</v>
      </c>
    </row>
    <row r="16" spans="1:15" x14ac:dyDescent="0.35">
      <c r="B16" s="10" t="s">
        <v>14</v>
      </c>
      <c r="C16" s="6">
        <f t="shared" si="1"/>
        <v>477409</v>
      </c>
      <c r="D16" s="6">
        <v>39500</v>
      </c>
      <c r="E16" s="6">
        <v>41091</v>
      </c>
      <c r="F16" s="6">
        <v>37661</v>
      </c>
      <c r="G16" s="6">
        <v>33956</v>
      </c>
      <c r="H16" s="6">
        <v>35306</v>
      </c>
      <c r="I16" s="6">
        <v>36964</v>
      </c>
      <c r="J16" s="6">
        <v>43225</v>
      </c>
      <c r="K16" s="9">
        <v>44589</v>
      </c>
      <c r="L16" s="9">
        <v>39541</v>
      </c>
      <c r="M16" s="9">
        <v>41413</v>
      </c>
      <c r="N16" s="9">
        <v>38234</v>
      </c>
      <c r="O16" s="9">
        <v>45929</v>
      </c>
    </row>
    <row r="17" spans="2:15" x14ac:dyDescent="0.35">
      <c r="B17" s="3" t="s">
        <v>15</v>
      </c>
      <c r="C17" s="6">
        <f t="shared" si="1"/>
        <v>146131</v>
      </c>
      <c r="D17" s="6">
        <v>10108</v>
      </c>
      <c r="E17" s="6">
        <v>9590</v>
      </c>
      <c r="F17" s="6">
        <v>10843</v>
      </c>
      <c r="G17" s="6">
        <v>11437</v>
      </c>
      <c r="H17" s="6">
        <v>12498</v>
      </c>
      <c r="I17" s="6">
        <v>12141</v>
      </c>
      <c r="J17" s="6">
        <v>14628</v>
      </c>
      <c r="K17" s="9">
        <v>14945</v>
      </c>
      <c r="L17" s="9">
        <v>13323</v>
      </c>
      <c r="M17" s="9">
        <v>13058</v>
      </c>
      <c r="N17" s="9">
        <v>11996</v>
      </c>
      <c r="O17" s="9">
        <v>11564</v>
      </c>
    </row>
    <row r="18" spans="2:15" x14ac:dyDescent="0.35">
      <c r="B18" s="3" t="s">
        <v>16</v>
      </c>
      <c r="C18" s="6">
        <f t="shared" si="1"/>
        <v>442290</v>
      </c>
      <c r="D18" s="6">
        <v>34816</v>
      </c>
      <c r="E18" s="6">
        <v>32638</v>
      </c>
      <c r="F18" s="6">
        <v>32246</v>
      </c>
      <c r="G18" s="6">
        <v>26919</v>
      </c>
      <c r="H18" s="6">
        <v>32818</v>
      </c>
      <c r="I18" s="6">
        <v>35101</v>
      </c>
      <c r="J18" s="6">
        <v>41098</v>
      </c>
      <c r="K18" s="9">
        <v>39888</v>
      </c>
      <c r="L18" s="9">
        <v>38570</v>
      </c>
      <c r="M18" s="9">
        <v>43300</v>
      </c>
      <c r="N18" s="9">
        <v>40899</v>
      </c>
      <c r="O18" s="9">
        <v>43997</v>
      </c>
    </row>
    <row r="19" spans="2:15" x14ac:dyDescent="0.35">
      <c r="B19" s="3" t="s">
        <v>64</v>
      </c>
      <c r="C19" s="6">
        <f t="shared" si="1"/>
        <v>83686</v>
      </c>
      <c r="D19" s="6">
        <v>8000</v>
      </c>
      <c r="E19" s="6">
        <v>7531</v>
      </c>
      <c r="F19" s="6">
        <v>6063</v>
      </c>
      <c r="G19" s="6">
        <v>5409</v>
      </c>
      <c r="H19" s="6">
        <v>5542</v>
      </c>
      <c r="I19" s="6">
        <v>5368</v>
      </c>
      <c r="J19" s="6">
        <v>7780</v>
      </c>
      <c r="K19" s="9">
        <v>7378</v>
      </c>
      <c r="L19" s="9">
        <v>6654</v>
      </c>
      <c r="M19" s="9">
        <v>9073</v>
      </c>
      <c r="N19" s="9">
        <v>6756</v>
      </c>
      <c r="O19" s="9">
        <v>8132</v>
      </c>
    </row>
    <row r="20" spans="2:15" x14ac:dyDescent="0.35">
      <c r="B20" s="3" t="s">
        <v>18</v>
      </c>
      <c r="C20" s="6">
        <f t="shared" si="1"/>
        <v>207916</v>
      </c>
      <c r="D20" s="6">
        <v>17141</v>
      </c>
      <c r="E20" s="6">
        <v>18940</v>
      </c>
      <c r="F20" s="6">
        <v>15613</v>
      </c>
      <c r="G20" s="6">
        <v>15076</v>
      </c>
      <c r="H20" s="6">
        <v>16497</v>
      </c>
      <c r="I20" s="6">
        <v>16637</v>
      </c>
      <c r="J20" s="6">
        <v>18229</v>
      </c>
      <c r="K20" s="9">
        <v>18548</v>
      </c>
      <c r="L20" s="9">
        <v>18222</v>
      </c>
      <c r="M20" s="9">
        <v>18504</v>
      </c>
      <c r="N20" s="9">
        <v>16893</v>
      </c>
      <c r="O20" s="9">
        <v>17616</v>
      </c>
    </row>
    <row r="21" spans="2:15" x14ac:dyDescent="0.35">
      <c r="B21" s="3" t="s">
        <v>19</v>
      </c>
      <c r="C21" s="6">
        <f t="shared" si="1"/>
        <v>388369</v>
      </c>
      <c r="D21" s="6">
        <v>30728</v>
      </c>
      <c r="E21" s="6">
        <v>31453</v>
      </c>
      <c r="F21" s="6">
        <v>30107</v>
      </c>
      <c r="G21" s="6">
        <v>27542</v>
      </c>
      <c r="H21" s="6">
        <v>29244</v>
      </c>
      <c r="I21" s="6">
        <v>31689</v>
      </c>
      <c r="J21" s="6">
        <v>36416</v>
      </c>
      <c r="K21" s="9">
        <v>35974</v>
      </c>
      <c r="L21" s="9">
        <v>32361</v>
      </c>
      <c r="M21" s="9">
        <v>34610</v>
      </c>
      <c r="N21" s="9">
        <v>31272</v>
      </c>
      <c r="O21" s="9">
        <v>36973</v>
      </c>
    </row>
    <row r="22" spans="2:15" x14ac:dyDescent="0.35">
      <c r="B22" s="3" t="s">
        <v>20</v>
      </c>
      <c r="C22" s="6">
        <f t="shared" si="1"/>
        <v>208426</v>
      </c>
      <c r="D22" s="6">
        <v>17111</v>
      </c>
      <c r="E22" s="6">
        <v>19191</v>
      </c>
      <c r="F22" s="6">
        <v>16497</v>
      </c>
      <c r="G22" s="6">
        <v>14146</v>
      </c>
      <c r="H22" s="6">
        <v>15978</v>
      </c>
      <c r="I22" s="6">
        <v>15041</v>
      </c>
      <c r="J22" s="6">
        <v>18173</v>
      </c>
      <c r="K22" s="9">
        <v>19080</v>
      </c>
      <c r="L22" s="9">
        <v>17481</v>
      </c>
      <c r="M22" s="9">
        <v>18876</v>
      </c>
      <c r="N22" s="9">
        <v>18171</v>
      </c>
      <c r="O22" s="9">
        <v>18681</v>
      </c>
    </row>
    <row r="23" spans="2:15" x14ac:dyDescent="0.35">
      <c r="B23" s="3" t="s">
        <v>21</v>
      </c>
      <c r="C23" s="6">
        <f t="shared" si="1"/>
        <v>94671</v>
      </c>
      <c r="D23" s="6">
        <v>8430</v>
      </c>
      <c r="E23" s="6">
        <v>8041</v>
      </c>
      <c r="F23" s="6">
        <v>7199</v>
      </c>
      <c r="G23" s="6">
        <v>6188</v>
      </c>
      <c r="H23" s="6">
        <v>6757</v>
      </c>
      <c r="I23" s="6">
        <v>5955</v>
      </c>
      <c r="J23" s="6">
        <v>8621</v>
      </c>
      <c r="K23" s="9">
        <v>8799</v>
      </c>
      <c r="L23" s="9">
        <v>8144</v>
      </c>
      <c r="M23" s="9">
        <v>9585</v>
      </c>
      <c r="N23" s="9">
        <v>7643</v>
      </c>
      <c r="O23" s="9">
        <v>9309</v>
      </c>
    </row>
    <row r="24" spans="2:15" x14ac:dyDescent="0.35">
      <c r="B24" s="3" t="s">
        <v>22</v>
      </c>
      <c r="C24" s="6">
        <f t="shared" si="1"/>
        <v>295407</v>
      </c>
      <c r="D24" s="6">
        <v>24660</v>
      </c>
      <c r="E24" s="6">
        <v>25061</v>
      </c>
      <c r="F24" s="6">
        <v>25486</v>
      </c>
      <c r="G24" s="6">
        <v>22063</v>
      </c>
      <c r="H24" s="6">
        <v>21717</v>
      </c>
      <c r="I24" s="6">
        <v>23016</v>
      </c>
      <c r="J24" s="6">
        <v>25362</v>
      </c>
      <c r="K24" s="9">
        <v>27036</v>
      </c>
      <c r="L24" s="9">
        <v>23009</v>
      </c>
      <c r="M24" s="9">
        <v>25439</v>
      </c>
      <c r="N24" s="9">
        <v>24212</v>
      </c>
      <c r="O24" s="9">
        <v>28346</v>
      </c>
    </row>
    <row r="25" spans="2:15" ht="15.6" thickBot="1" x14ac:dyDescent="0.4">
      <c r="B25" s="11" t="s">
        <v>23</v>
      </c>
      <c r="C25" s="12">
        <f t="shared" si="1"/>
        <v>208836</v>
      </c>
      <c r="D25" s="12">
        <v>14520</v>
      </c>
      <c r="E25" s="12">
        <v>14637</v>
      </c>
      <c r="F25" s="12">
        <v>17343</v>
      </c>
      <c r="G25" s="12">
        <v>15688</v>
      </c>
      <c r="H25" s="12">
        <v>16151</v>
      </c>
      <c r="I25" s="12">
        <v>16672</v>
      </c>
      <c r="J25" s="12">
        <v>18660</v>
      </c>
      <c r="K25" s="11">
        <v>19426</v>
      </c>
      <c r="L25" s="11">
        <v>18442</v>
      </c>
      <c r="M25" s="11">
        <v>18763</v>
      </c>
      <c r="N25" s="11">
        <v>18369</v>
      </c>
      <c r="O25" s="11">
        <v>20165</v>
      </c>
    </row>
    <row r="26" spans="2:15" x14ac:dyDescent="0.35">
      <c r="B26" s="3" t="s">
        <v>71</v>
      </c>
      <c r="C26" s="3"/>
      <c r="D26" s="3"/>
      <c r="E26" s="3"/>
      <c r="F26" s="3"/>
      <c r="H26" s="13"/>
    </row>
    <row r="27" spans="2:15" x14ac:dyDescent="0.3">
      <c r="B27" s="2" t="s">
        <v>40</v>
      </c>
    </row>
    <row r="28" spans="2:15" x14ac:dyDescent="0.3">
      <c r="B28" s="2" t="s">
        <v>39</v>
      </c>
    </row>
    <row r="29" spans="2:15" x14ac:dyDescent="0.3">
      <c r="B29" s="3"/>
    </row>
  </sheetData>
  <mergeCells count="2">
    <mergeCell ref="B2:O2"/>
    <mergeCell ref="B4: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ECASTILLA</dc:creator>
  <cp:lastModifiedBy>Castilla García, Elizabeth Alejandra</cp:lastModifiedBy>
  <dcterms:created xsi:type="dcterms:W3CDTF">2013-05-27T20:59:39Z</dcterms:created>
  <dcterms:modified xsi:type="dcterms:W3CDTF">2019-05-23T17:07:56Z</dcterms:modified>
</cp:coreProperties>
</file>