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028D7AEF-A20E-446B-8254-3AEE27DBD316}" xr6:coauthVersionLast="43" xr6:coauthVersionMax="43" xr10:uidLastSave="{00000000-0000-0000-0000-000000000000}"/>
  <bookViews>
    <workbookView xWindow="12756" yWindow="0" windowWidth="18000" windowHeight="16680" tabRatio="804" activeTab="13" xr2:uid="{00000000-000D-0000-FFFF-FFFF00000000}"/>
  </bookViews>
  <sheets>
    <sheet name="2005" sheetId="6" r:id="rId1"/>
    <sheet name="2006" sheetId="7" r:id="rId2"/>
    <sheet name="2007" sheetId="8" r:id="rId3"/>
    <sheet name="2008" sheetId="9" r:id="rId4"/>
    <sheet name="2009" sheetId="10" r:id="rId5"/>
    <sheet name="2010" sheetId="11" r:id="rId6"/>
    <sheet name="2011" sheetId="12" r:id="rId7"/>
    <sheet name="2012" sheetId="13" r:id="rId8"/>
    <sheet name="2013" sheetId="14" r:id="rId9"/>
    <sheet name="2014" sheetId="5" r:id="rId10"/>
    <sheet name="2015" sheetId="15" r:id="rId11"/>
    <sheet name="2016" sheetId="16" r:id="rId12"/>
    <sheet name="2017" sheetId="17" r:id="rId13"/>
    <sheet name="2018" sheetId="18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8" l="1"/>
  <c r="C14" i="18"/>
  <c r="C15" i="18"/>
  <c r="C16" i="18"/>
  <c r="C17" i="18"/>
  <c r="C18" i="18"/>
  <c r="C19" i="18"/>
  <c r="C20" i="18"/>
  <c r="C21" i="18"/>
  <c r="C22" i="18"/>
  <c r="C23" i="18"/>
  <c r="C24" i="18"/>
  <c r="C25" i="18"/>
  <c r="C13" i="18"/>
  <c r="C26" i="18"/>
  <c r="C12" i="18"/>
  <c r="C11" i="18"/>
  <c r="C10" i="18"/>
  <c r="C9" i="18"/>
  <c r="C8" i="18"/>
  <c r="C7" i="18"/>
  <c r="O6" i="18"/>
  <c r="N6" i="18"/>
  <c r="M6" i="18"/>
  <c r="L6" i="18"/>
  <c r="K6" i="18"/>
  <c r="J6" i="18"/>
  <c r="I6" i="18"/>
  <c r="H6" i="18"/>
  <c r="G6" i="18"/>
  <c r="F6" i="18"/>
  <c r="E6" i="18"/>
  <c r="D6" i="18"/>
  <c r="C10" i="17" l="1"/>
  <c r="C25" i="17" l="1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9" i="17"/>
  <c r="C8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 l="1"/>
  <c r="C12" i="16"/>
  <c r="C13" i="16"/>
  <c r="C14" i="16"/>
  <c r="C15" i="16"/>
  <c r="C24" i="16"/>
  <c r="C23" i="16"/>
  <c r="C22" i="16"/>
  <c r="C21" i="16"/>
  <c r="C20" i="16"/>
  <c r="C19" i="16"/>
  <c r="C18" i="16"/>
  <c r="C17" i="16"/>
  <c r="C16" i="16"/>
  <c r="C11" i="16"/>
  <c r="C10" i="16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13" i="5" l="1"/>
  <c r="C14" i="5"/>
  <c r="C15" i="5"/>
  <c r="C16" i="5"/>
  <c r="C17" i="5"/>
  <c r="C18" i="5"/>
  <c r="C19" i="5"/>
  <c r="C20" i="5"/>
  <c r="C21" i="5"/>
  <c r="C22" i="5"/>
  <c r="C23" i="5"/>
  <c r="C24" i="5"/>
  <c r="C25" i="5"/>
  <c r="C7" i="5"/>
  <c r="E6" i="14" l="1"/>
  <c r="F6" i="14"/>
  <c r="G6" i="14"/>
  <c r="H6" i="14"/>
  <c r="I6" i="14"/>
  <c r="J6" i="14"/>
  <c r="K6" i="14"/>
  <c r="L6" i="14"/>
  <c r="M6" i="14"/>
  <c r="N6" i="14"/>
  <c r="O6" i="14"/>
  <c r="D6" i="14"/>
  <c r="C14" i="14"/>
  <c r="C19" i="14"/>
  <c r="C23" i="14"/>
  <c r="C24" i="14"/>
  <c r="C7" i="14"/>
  <c r="C8" i="14"/>
  <c r="C18" i="14"/>
  <c r="C17" i="14"/>
  <c r="C20" i="14"/>
  <c r="C22" i="14"/>
  <c r="C10" i="14"/>
  <c r="C15" i="14"/>
  <c r="C11" i="14"/>
  <c r="C21" i="14"/>
  <c r="C25" i="14"/>
  <c r="C9" i="14"/>
  <c r="C13" i="14"/>
  <c r="C26" i="14"/>
  <c r="C12" i="14"/>
  <c r="C16" i="14"/>
  <c r="C6" i="14" l="1"/>
  <c r="C25" i="13"/>
  <c r="C28" i="13"/>
  <c r="C27" i="13"/>
  <c r="C26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O6" i="13"/>
  <c r="N6" i="13"/>
  <c r="M6" i="13"/>
  <c r="L6" i="13"/>
  <c r="K6" i="13"/>
  <c r="J6" i="13"/>
  <c r="I6" i="13"/>
  <c r="H6" i="13"/>
  <c r="G6" i="13"/>
  <c r="F6" i="13"/>
  <c r="E6" i="13"/>
  <c r="D6" i="13"/>
  <c r="D6" i="11"/>
  <c r="E6" i="11"/>
  <c r="F6" i="11"/>
  <c r="G6" i="11"/>
  <c r="H6" i="11"/>
  <c r="I6" i="11"/>
  <c r="J6" i="11"/>
  <c r="K6" i="11"/>
  <c r="L6" i="11"/>
  <c r="M6" i="11"/>
  <c r="N6" i="11"/>
  <c r="O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O6" i="12"/>
  <c r="N6" i="12"/>
  <c r="M6" i="12"/>
  <c r="L6" i="12"/>
  <c r="K6" i="12"/>
  <c r="J6" i="12"/>
  <c r="I6" i="12"/>
  <c r="H6" i="12"/>
  <c r="G6" i="12"/>
  <c r="F6" i="12"/>
  <c r="E6" i="12"/>
  <c r="D6" i="12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26" i="5"/>
  <c r="C12" i="5"/>
  <c r="C11" i="5"/>
  <c r="C10" i="5"/>
  <c r="C9" i="5"/>
  <c r="C8" i="5"/>
  <c r="O6" i="5"/>
  <c r="N6" i="5"/>
  <c r="M6" i="5"/>
  <c r="L6" i="5"/>
  <c r="K6" i="5"/>
  <c r="J6" i="5"/>
  <c r="I6" i="5"/>
  <c r="H6" i="5"/>
  <c r="G6" i="5"/>
  <c r="F6" i="5"/>
  <c r="E6" i="5"/>
  <c r="D6" i="5"/>
  <c r="C6" i="5" l="1"/>
  <c r="C6" i="13"/>
  <c r="C6" i="12"/>
  <c r="C6" i="11"/>
  <c r="C6" i="10"/>
  <c r="C6" i="9"/>
  <c r="C6" i="8"/>
  <c r="C6" i="7"/>
  <c r="C6" i="6"/>
</calcChain>
</file>

<file path=xl/sharedStrings.xml><?xml version="1.0" encoding="utf-8"?>
<sst xmlns="http://schemas.openxmlformats.org/spreadsheetml/2006/main" count="639" uniqueCount="90">
  <si>
    <t>(Kilogramos)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</si>
  <si>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</si>
  <si>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</si>
  <si>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</si>
  <si>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</si>
  <si>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</si>
  <si>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</si>
  <si>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</si>
  <si>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</si>
  <si>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</si>
  <si>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</si>
  <si>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</si>
  <si>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</si>
  <si>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</si>
  <si>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AERO ANDINO S.A.</t>
  </si>
  <si>
    <t>AERO CONDOR</t>
  </si>
  <si>
    <t>AERO MONTAÑAS S.A.- AMSA</t>
  </si>
  <si>
    <t>AERO NEGOCIOS JLE S.A.</t>
  </si>
  <si>
    <t>-</t>
  </si>
  <si>
    <t>AERODIANA S.A.C</t>
  </si>
  <si>
    <t>AIR MAJORO S.A.</t>
  </si>
  <si>
    <t>AIR PERU EXPRESS</t>
  </si>
  <si>
    <t>ALAS DEL ORIENTE S.A.C</t>
  </si>
  <si>
    <t>AMAZON SKY S.A.C.</t>
  </si>
  <si>
    <t>ATSA</t>
  </si>
  <si>
    <t>AVIASUR</t>
  </si>
  <si>
    <t>CIELOS DEL PERÚ S.A.</t>
  </si>
  <si>
    <t>HELICUSCO</t>
  </si>
  <si>
    <t>HELISUR</t>
  </si>
  <si>
    <t>LAN PERÚ S.A.</t>
  </si>
  <si>
    <t>LC BUSRE S.A.C.</t>
  </si>
  <si>
    <t>NORTH AMER.F. P. SERVICE S.A.C</t>
  </si>
  <si>
    <t>PERUVIAN AIR LINE S.A.</t>
  </si>
  <si>
    <t>PISCO AIRLINES S.A.C.</t>
  </si>
  <si>
    <t>SAETA</t>
  </si>
  <si>
    <t>SARU</t>
  </si>
  <si>
    <t>SERV.A. DE LOS ANDES S.A.C</t>
  </si>
  <si>
    <t>SERV.AEREOS AQP S.A.</t>
  </si>
  <si>
    <t>SKY JET PERU S.A.C</t>
  </si>
  <si>
    <t>STAR UP S.A.</t>
  </si>
  <si>
    <t>TACA-PERU</t>
  </si>
  <si>
    <t>TANS</t>
  </si>
  <si>
    <t>TRANS. A. CIELOS ANDINOS SAC</t>
  </si>
  <si>
    <t>TRANSAER R.A. S.A.</t>
  </si>
  <si>
    <t>TRAVEL AIR</t>
  </si>
  <si>
    <t>UNISTAR</t>
  </si>
  <si>
    <t>WAYRA PERU S.A.C.</t>
  </si>
  <si>
    <t>LÍNEA AÉREA</t>
  </si>
  <si>
    <t>TOTAL</t>
  </si>
  <si>
    <t>TRADEN S.A.C.</t>
  </si>
  <si>
    <t>Fuente: MTC - Dirección General de Aeronaútica Civil</t>
  </si>
  <si>
    <t>Elaboración: MTC - OGPP - Oficina de Estadística</t>
  </si>
  <si>
    <t>TRÁFICO AÉREO DE CARGA NETA A NIVEL NACIONAL MENSUAL, SEGÚN LÍNEA AÉREA: 2005</t>
  </si>
  <si>
    <t>TRÁFICO AÉREO DE CARGA NETA A NIVEL NACIONAL MENSUAL, SEGÚN LÍNEA AÉREA: 2006</t>
  </si>
  <si>
    <t>TRÁFICO AÉREO DE CARGA NETA A NIVEL NACIONAL MENSUAL, SEGÚN LÍNEA AÉREA: 2007</t>
  </si>
  <si>
    <t>TRÁFICO AÉREO DE CARGA NETA A NIVEL NACIONAL MENSUAL, SEGÚN LÍNEA AÉREA: 2008</t>
  </si>
  <si>
    <t>TRÁFICO AÉREO DE CARGA NETA A NIVEL NACIONAL MENSUAL, SEGÚN LÍNEA AÉREA: 2009</t>
  </si>
  <si>
    <t>TRÁFICO AÉREO DE CARGA NETA A NIVEL NACIONAL MENSUAL, SEGÚN LÍNEA AÉREA: 2010</t>
  </si>
  <si>
    <t>TRÁFICO AÉREO DE CARGA NETA A NIVEL NACIONAL MENSUAL, SEGÚN LÍNEA AÉREA: 2011</t>
  </si>
  <si>
    <t>TRÁFICO AÉREO DE CARGA NETA A NIVEL NACIONAL MENSUAL, SEGÚN LÍNEA AÉREA: 2012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</si>
  <si>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</si>
  <si>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</si>
  <si>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</si>
  <si>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</si>
  <si>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</si>
  <si>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</si>
  <si>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</si>
  <si>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</si>
  <si>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</si>
  <si>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</si>
  <si>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</si>
  <si>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AERCARIBE PERU</t>
  </si>
  <si>
    <t>TRADEN SAC.</t>
  </si>
  <si>
    <t>TRÁFICO AÉREO DE CARGA NETA A NIVEL NACIONAL MENSUAL, SEGÚN LÍNEA AÉREA: 2013</t>
  </si>
  <si>
    <t>TRÁFICO AÉREO DE CARGA NETA A NIVEL NACIONAL MENSUAL, SEGÚN LÍNEA AÉREA: 2014</t>
  </si>
  <si>
    <t>TACA PERU</t>
  </si>
  <si>
    <t>AERO PALCAZU</t>
  </si>
  <si>
    <t>MOVIL AIR</t>
  </si>
  <si>
    <t>STAR PERÚ</t>
  </si>
  <si>
    <t>LC PERÚ S.A.C.</t>
  </si>
  <si>
    <t>TRÁFICO AÉREO DE CARGA NETA A NIVEL NACIONAL MENSUAL, SEGÚN LÍNEA AÉREA: 2015</t>
  </si>
  <si>
    <t>TRÁFICO AÉREO DE CARGA NETA A NIVEL NACIONAL MENSUAL, SEGÚN LÍNEA AÉREA: 2016</t>
  </si>
  <si>
    <t>LIMA AIRLINES</t>
  </si>
  <si>
    <t>TRÁFICO AÉREO DE CARGA NETA A NIVEL NACIONAL MENSUAL, SEGÚN LÍNEA AÉREA: 2017</t>
  </si>
  <si>
    <t>LIONEL AIR S.A.C</t>
  </si>
  <si>
    <t>AEROPROP</t>
  </si>
  <si>
    <t>TRÁFICO AÉREO DE CARGA NETA A NIVEL NACIONAL MENSUAL, SEGÚN LÍNEA AÉREA: 2018</t>
  </si>
  <si>
    <t>MOVIL AIR REGIONAL SA</t>
  </si>
  <si>
    <t>RED WING SRL</t>
  </si>
  <si>
    <t>INVERSIONES AERONÁUTICAS LEÓN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</si>
</sst>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匠牥晩††††††††††"/>
    </font>
    <font>
      <u/>
      <sz val="10"/>
      <color theme="10"/>
      <name val="Segoe UI Symbol"/>
      <family val="2"/>
    </font>
    <font>
      <sz val="10"/>
      <name val="Segoe UI Symbol"/>
      <family val="2"/>
    </font>
    <font>
      <b/>
      <i/>
      <sz val="10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i/>
      <sz val="10"/>
      <name val="Segoe UI Symbol"/>
      <family val="2"/>
    </font>
    <font>
      <b/>
      <sz val="12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4" fillId="2" borderId="0" xfId="1" applyFont="1" applyFill="1" applyBorder="1" applyAlignment="1" applyProtection="1">
      <alignment vertical="center"/>
    </xf>
    <xf numFmtId="0" fontId="5" fillId="2" borderId="0" xfId="2" applyFont="1" applyFill="1" applyBorder="1" applyAlignment="1">
      <alignment vertical="center"/>
    </xf>
    <xf numFmtId="0" fontId="6" fillId="2" borderId="0" xfId="3" applyFont="1" applyFill="1" applyBorder="1" applyAlignment="1">
      <alignment vertical="center"/>
    </xf>
    <xf numFmtId="17" fontId="5" fillId="2" borderId="0" xfId="3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3" fontId="7" fillId="2" borderId="0" xfId="2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vertical="center" wrapText="1"/>
    </xf>
    <xf numFmtId="3" fontId="7" fillId="2" borderId="2" xfId="2" applyNumberFormat="1" applyFont="1" applyFill="1" applyBorder="1" applyAlignment="1">
      <alignment horizontal="right" vertical="center" wrapText="1"/>
    </xf>
    <xf numFmtId="3" fontId="5" fillId="2" borderId="2" xfId="2" applyNumberFormat="1" applyFont="1" applyFill="1" applyBorder="1" applyAlignment="1">
      <alignment horizontal="right" vertical="center" wrapText="1"/>
    </xf>
    <xf numFmtId="0" fontId="5" fillId="2" borderId="0" xfId="2" applyFont="1" applyFill="1" applyBorder="1" applyAlignment="1">
      <alignment vertical="center" wrapText="1"/>
    </xf>
    <xf numFmtId="3" fontId="5" fillId="2" borderId="0" xfId="2" applyNumberFormat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vertical="center" wrapText="1"/>
    </xf>
    <xf numFmtId="3" fontId="7" fillId="2" borderId="3" xfId="2" applyNumberFormat="1" applyFont="1" applyFill="1" applyBorder="1" applyAlignment="1">
      <alignment horizontal="right" vertical="center" wrapText="1"/>
    </xf>
    <xf numFmtId="3" fontId="5" fillId="2" borderId="3" xfId="2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/>
    </xf>
    <xf numFmtId="3" fontId="5" fillId="2" borderId="0" xfId="2" applyNumberFormat="1" applyFont="1" applyFill="1" applyBorder="1" applyAlignment="1">
      <alignment vertical="center" wrapText="1"/>
    </xf>
    <xf numFmtId="3" fontId="5" fillId="2" borderId="0" xfId="2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/>
    </xf>
    <xf numFmtId="0" fontId="7" fillId="2" borderId="3" xfId="2" applyFont="1" applyFill="1" applyBorder="1" applyAlignment="1">
      <alignment vertical="center" wrapText="1"/>
    </xf>
    <xf numFmtId="0" fontId="9" fillId="2" borderId="0" xfId="0" applyFont="1" applyFill="1"/>
    <xf numFmtId="0" fontId="5" fillId="2" borderId="0" xfId="6" applyFont="1" applyFill="1"/>
    <xf numFmtId="0" fontId="5" fillId="2" borderId="0" xfId="6" applyFont="1" applyFill="1" applyBorder="1" applyAlignment="1">
      <alignment horizontal="left" vertical="center"/>
    </xf>
    <xf numFmtId="3" fontId="5" fillId="2" borderId="0" xfId="6" applyNumberFormat="1" applyFont="1" applyFill="1" applyBorder="1" applyAlignment="1">
      <alignment vertical="center"/>
    </xf>
    <xf numFmtId="3" fontId="5" fillId="2" borderId="0" xfId="6" applyNumberFormat="1" applyFont="1" applyFill="1" applyBorder="1" applyAlignment="1">
      <alignment horizontal="right" vertical="center"/>
    </xf>
    <xf numFmtId="3" fontId="9" fillId="2" borderId="0" xfId="6" applyNumberFormat="1" applyFont="1" applyFill="1" applyBorder="1" applyAlignment="1"/>
    <xf numFmtId="3" fontId="5" fillId="2" borderId="0" xfId="6" applyNumberFormat="1" applyFont="1" applyFill="1" applyBorder="1"/>
    <xf numFmtId="0" fontId="5" fillId="2" borderId="2" xfId="6" applyFont="1" applyFill="1" applyBorder="1" applyAlignment="1">
      <alignment horizontal="left" vertical="center"/>
    </xf>
    <xf numFmtId="3" fontId="5" fillId="2" borderId="2" xfId="6" applyNumberFormat="1" applyFont="1" applyFill="1" applyBorder="1"/>
    <xf numFmtId="3" fontId="5" fillId="2" borderId="2" xfId="6" applyNumberFormat="1" applyFont="1" applyFill="1" applyBorder="1" applyAlignment="1">
      <alignment vertical="center"/>
    </xf>
    <xf numFmtId="0" fontId="5" fillId="2" borderId="3" xfId="6" applyFont="1" applyFill="1" applyBorder="1" applyAlignment="1">
      <alignment horizontal="left" vertical="center"/>
    </xf>
    <xf numFmtId="3" fontId="5" fillId="2" borderId="3" xfId="6" applyNumberFormat="1" applyFont="1" applyFill="1" applyBorder="1"/>
    <xf numFmtId="3" fontId="5" fillId="2" borderId="3" xfId="6" applyNumberFormat="1" applyFont="1" applyFill="1" applyBorder="1" applyAlignment="1">
      <alignment vertical="center"/>
    </xf>
    <xf numFmtId="3" fontId="5" fillId="2" borderId="2" xfId="6" applyNumberFormat="1" applyFont="1" applyFill="1" applyBorder="1" applyAlignment="1">
      <alignment horizontal="right" vertical="center"/>
    </xf>
    <xf numFmtId="3" fontId="5" fillId="2" borderId="3" xfId="6" applyNumberFormat="1" applyFont="1" applyFill="1" applyBorder="1" applyAlignment="1">
      <alignment horizontal="right" vertical="center"/>
    </xf>
    <xf numFmtId="0" fontId="7" fillId="2" borderId="4" xfId="2" applyFont="1" applyFill="1" applyBorder="1" applyAlignment="1">
      <alignment horizontal="left" vertical="center" wrapText="1"/>
    </xf>
    <xf numFmtId="3" fontId="7" fillId="2" borderId="4" xfId="2" applyNumberFormat="1" applyFont="1" applyFill="1" applyBorder="1" applyAlignment="1">
      <alignment horizontal="right" vertical="center" wrapText="1"/>
    </xf>
    <xf numFmtId="17" fontId="5" fillId="2" borderId="3" xfId="3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10" xfId="6" xr:uid="{00000000-0005-0000-0000-000002000000}"/>
    <cellStyle name="Normal 2" xfId="5" xr:uid="{00000000-0005-0000-0000-000003000000}"/>
    <cellStyle name="Normal 2 2" xfId="3" xr:uid="{00000000-0005-0000-0000-000004000000}"/>
    <cellStyle name="Normal 3" xfId="2" xr:uid="{00000000-0005-0000-0000-000005000000}"/>
    <cellStyle name="Normal_int. no reg.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RowColHeaders="0" zoomScale="80" zoomScaleNormal="80" workbookViewId="0">
      <selection activeCell="E56" sqref="E56"/>
    </sheetView>
  </sheetViews>
  <sheetFormatPr baseColWidth="10" defaultColWidth="11.44140625" defaultRowHeight="15"/>
  <cols>
    <col min="1" max="1" width="2.6640625" style="2" customWidth="1"/>
    <col min="2" max="2" width="28.6640625" style="2" customWidth="1"/>
    <col min="3" max="3" width="12.6640625" style="20" customWidth="1"/>
    <col min="4" max="15" width="12.6640625" style="2" customWidth="1"/>
    <col min="16" max="29" width="13.6640625" style="2" customWidth="1"/>
    <col min="30" max="16384" width="11.44140625" style="2"/>
  </cols>
  <sheetData>
    <row r="1" spans="1:15">
      <c r="A1" s="1"/>
      <c r="C1" s="3"/>
    </row>
    <row r="2" spans="1:15" ht="19.2">
      <c r="B2" s="42" t="s">
        <v>52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 t="shared" ref="C6:C21" si="0">SUM(D6:O6)</f>
        <v>22053913</v>
      </c>
      <c r="D6" s="9">
        <f t="shared" ref="D6:O6" si="1">SUM(D7:D21)</f>
        <v>1614301</v>
      </c>
      <c r="E6" s="9">
        <f t="shared" si="1"/>
        <v>1396037</v>
      </c>
      <c r="F6" s="9">
        <f t="shared" si="1"/>
        <v>1740100</v>
      </c>
      <c r="G6" s="9">
        <f t="shared" si="1"/>
        <v>1938526</v>
      </c>
      <c r="H6" s="9">
        <f t="shared" si="1"/>
        <v>1869847</v>
      </c>
      <c r="I6" s="9">
        <f t="shared" si="1"/>
        <v>1865891</v>
      </c>
      <c r="J6" s="9">
        <f t="shared" si="1"/>
        <v>1716511</v>
      </c>
      <c r="K6" s="9">
        <f t="shared" si="1"/>
        <v>2023892</v>
      </c>
      <c r="L6" s="9">
        <f t="shared" si="1"/>
        <v>1934878</v>
      </c>
      <c r="M6" s="9">
        <f t="shared" si="1"/>
        <v>1931273</v>
      </c>
      <c r="N6" s="9">
        <f t="shared" si="1"/>
        <v>1875441</v>
      </c>
      <c r="O6" s="9">
        <f t="shared" si="1"/>
        <v>2147216</v>
      </c>
    </row>
    <row r="7" spans="1:15">
      <c r="B7" s="10" t="s">
        <v>14</v>
      </c>
      <c r="C7" s="11">
        <f t="shared" si="0"/>
        <v>396591</v>
      </c>
      <c r="D7" s="12">
        <v>40131</v>
      </c>
      <c r="E7" s="12">
        <v>46679</v>
      </c>
      <c r="F7" s="12">
        <v>36028</v>
      </c>
      <c r="G7" s="12">
        <v>33092</v>
      </c>
      <c r="H7" s="12">
        <v>48516</v>
      </c>
      <c r="I7" s="12">
        <v>26235</v>
      </c>
      <c r="J7" s="12">
        <v>10141</v>
      </c>
      <c r="K7" s="12">
        <v>20676</v>
      </c>
      <c r="L7" s="12">
        <v>28877</v>
      </c>
      <c r="M7" s="12">
        <v>31875</v>
      </c>
      <c r="N7" s="12">
        <v>39205</v>
      </c>
      <c r="O7" s="12">
        <v>35136</v>
      </c>
    </row>
    <row r="8" spans="1:15">
      <c r="B8" s="13" t="s">
        <v>15</v>
      </c>
      <c r="C8" s="9">
        <f t="shared" si="0"/>
        <v>2885301</v>
      </c>
      <c r="D8" s="14">
        <v>85121</v>
      </c>
      <c r="E8" s="14">
        <v>151007</v>
      </c>
      <c r="F8" s="14">
        <v>334759</v>
      </c>
      <c r="G8" s="14">
        <v>270305</v>
      </c>
      <c r="H8" s="14">
        <v>170582</v>
      </c>
      <c r="I8" s="14">
        <v>183845</v>
      </c>
      <c r="J8" s="14">
        <v>287282</v>
      </c>
      <c r="K8" s="14">
        <v>271426</v>
      </c>
      <c r="L8" s="14">
        <v>273983</v>
      </c>
      <c r="M8" s="14">
        <v>257009</v>
      </c>
      <c r="N8" s="14">
        <v>264907</v>
      </c>
      <c r="O8" s="14">
        <v>335075</v>
      </c>
    </row>
    <row r="9" spans="1:15">
      <c r="B9" s="13" t="s">
        <v>16</v>
      </c>
      <c r="C9" s="9">
        <f t="shared" si="0"/>
        <v>111466</v>
      </c>
      <c r="D9" s="14">
        <v>7696</v>
      </c>
      <c r="E9" s="14">
        <v>6906</v>
      </c>
      <c r="F9" s="14">
        <v>8483</v>
      </c>
      <c r="G9" s="14">
        <v>6327</v>
      </c>
      <c r="H9" s="14">
        <v>7781</v>
      </c>
      <c r="I9" s="14">
        <v>5413</v>
      </c>
      <c r="J9" s="14">
        <v>7733</v>
      </c>
      <c r="K9" s="14">
        <v>11807</v>
      </c>
      <c r="L9" s="14">
        <v>14611</v>
      </c>
      <c r="M9" s="14">
        <v>12052</v>
      </c>
      <c r="N9" s="14">
        <v>10133</v>
      </c>
      <c r="O9" s="14">
        <v>12524</v>
      </c>
    </row>
    <row r="10" spans="1:15">
      <c r="B10" s="13" t="s">
        <v>22</v>
      </c>
      <c r="C10" s="9">
        <f t="shared" si="0"/>
        <v>12475</v>
      </c>
      <c r="D10" s="14">
        <v>721</v>
      </c>
      <c r="E10" s="14">
        <v>1323</v>
      </c>
      <c r="F10" s="14">
        <v>561</v>
      </c>
      <c r="G10" s="14">
        <v>1672</v>
      </c>
      <c r="H10" s="14">
        <v>1993</v>
      </c>
      <c r="I10" s="14">
        <v>0</v>
      </c>
      <c r="J10" s="14">
        <v>740</v>
      </c>
      <c r="K10" s="14">
        <v>867</v>
      </c>
      <c r="L10" s="14">
        <v>1805</v>
      </c>
      <c r="M10" s="14">
        <v>251</v>
      </c>
      <c r="N10" s="14">
        <v>874</v>
      </c>
      <c r="O10" s="14">
        <v>1668</v>
      </c>
    </row>
    <row r="11" spans="1:15">
      <c r="B11" s="13" t="s">
        <v>24</v>
      </c>
      <c r="C11" s="9">
        <f t="shared" si="0"/>
        <v>317591</v>
      </c>
      <c r="D11" s="14">
        <v>22270</v>
      </c>
      <c r="E11" s="14">
        <v>25140</v>
      </c>
      <c r="F11" s="14">
        <v>24550</v>
      </c>
      <c r="G11" s="14">
        <v>27180</v>
      </c>
      <c r="H11" s="14">
        <v>29279</v>
      </c>
      <c r="I11" s="14">
        <v>29972</v>
      </c>
      <c r="J11" s="14">
        <v>32589</v>
      </c>
      <c r="K11" s="14">
        <v>26552</v>
      </c>
      <c r="L11" s="14">
        <v>24784</v>
      </c>
      <c r="M11" s="14">
        <v>23564</v>
      </c>
      <c r="N11" s="14">
        <v>27870</v>
      </c>
      <c r="O11" s="14">
        <v>23841</v>
      </c>
    </row>
    <row r="12" spans="1:15">
      <c r="B12" s="13" t="s">
        <v>25</v>
      </c>
      <c r="C12" s="9">
        <f t="shared" si="0"/>
        <v>395336</v>
      </c>
      <c r="D12" s="14">
        <v>6950</v>
      </c>
      <c r="E12" s="14">
        <v>15150</v>
      </c>
      <c r="F12" s="14">
        <v>27110</v>
      </c>
      <c r="G12" s="14">
        <v>48780</v>
      </c>
      <c r="H12" s="14">
        <v>42915</v>
      </c>
      <c r="I12" s="14">
        <v>7336</v>
      </c>
      <c r="J12" s="14">
        <v>22250</v>
      </c>
      <c r="K12" s="14">
        <v>56433</v>
      </c>
      <c r="L12" s="14">
        <v>41043</v>
      </c>
      <c r="M12" s="14">
        <v>56100</v>
      </c>
      <c r="N12" s="14">
        <v>18120</v>
      </c>
      <c r="O12" s="14">
        <v>53149</v>
      </c>
    </row>
    <row r="13" spans="1:15">
      <c r="B13" s="13" t="s">
        <v>26</v>
      </c>
      <c r="C13" s="9">
        <f t="shared" si="0"/>
        <v>4470355</v>
      </c>
      <c r="D13" s="14">
        <v>304077</v>
      </c>
      <c r="E13" s="14">
        <v>296957</v>
      </c>
      <c r="F13" s="14">
        <v>221769</v>
      </c>
      <c r="G13" s="14">
        <v>388275</v>
      </c>
      <c r="H13" s="14">
        <v>356777</v>
      </c>
      <c r="I13" s="14">
        <v>360924</v>
      </c>
      <c r="J13" s="14">
        <v>497414</v>
      </c>
      <c r="K13" s="14">
        <v>470051</v>
      </c>
      <c r="L13" s="14">
        <v>436966</v>
      </c>
      <c r="M13" s="14">
        <v>394368</v>
      </c>
      <c r="N13" s="14">
        <v>321369</v>
      </c>
      <c r="O13" s="14">
        <v>421408</v>
      </c>
    </row>
    <row r="14" spans="1:15">
      <c r="B14" s="13" t="s">
        <v>28</v>
      </c>
      <c r="C14" s="9">
        <f t="shared" si="0"/>
        <v>336717</v>
      </c>
      <c r="D14" s="14">
        <v>23300</v>
      </c>
      <c r="E14" s="14">
        <v>7800</v>
      </c>
      <c r="F14" s="14">
        <v>28088</v>
      </c>
      <c r="G14" s="14">
        <v>48919</v>
      </c>
      <c r="H14" s="14">
        <v>23300</v>
      </c>
      <c r="I14" s="14">
        <v>110750</v>
      </c>
      <c r="J14" s="14">
        <v>10800</v>
      </c>
      <c r="K14" s="14">
        <v>4300</v>
      </c>
      <c r="L14" s="14">
        <v>10000</v>
      </c>
      <c r="M14" s="14">
        <v>31860</v>
      </c>
      <c r="N14" s="14">
        <v>31800</v>
      </c>
      <c r="O14" s="14">
        <v>5800</v>
      </c>
    </row>
    <row r="15" spans="1:15">
      <c r="B15" s="13" t="s">
        <v>29</v>
      </c>
      <c r="C15" s="9">
        <f t="shared" si="0"/>
        <v>6941537</v>
      </c>
      <c r="D15" s="14">
        <v>548432</v>
      </c>
      <c r="E15" s="14">
        <v>489792</v>
      </c>
      <c r="F15" s="14">
        <v>575759</v>
      </c>
      <c r="G15" s="14">
        <v>607548</v>
      </c>
      <c r="H15" s="14">
        <v>597345</v>
      </c>
      <c r="I15" s="14">
        <v>611945</v>
      </c>
      <c r="J15" s="14">
        <v>309206</v>
      </c>
      <c r="K15" s="14">
        <v>626228</v>
      </c>
      <c r="L15" s="14">
        <v>620731</v>
      </c>
      <c r="M15" s="14">
        <v>599184</v>
      </c>
      <c r="N15" s="14">
        <v>607076</v>
      </c>
      <c r="O15" s="14">
        <v>748291</v>
      </c>
    </row>
    <row r="16" spans="1:15">
      <c r="B16" s="13" t="s">
        <v>30</v>
      </c>
      <c r="C16" s="9">
        <f t="shared" si="0"/>
        <v>270083</v>
      </c>
      <c r="D16" s="14">
        <v>17707</v>
      </c>
      <c r="E16" s="14">
        <v>0</v>
      </c>
      <c r="F16" s="14">
        <v>12586</v>
      </c>
      <c r="G16" s="14">
        <v>23933</v>
      </c>
      <c r="H16" s="14">
        <v>21289</v>
      </c>
      <c r="I16" s="14">
        <v>27989</v>
      </c>
      <c r="J16" s="14">
        <v>33198</v>
      </c>
      <c r="K16" s="14">
        <v>30406</v>
      </c>
      <c r="L16" s="14">
        <v>25174</v>
      </c>
      <c r="M16" s="14">
        <v>25131</v>
      </c>
      <c r="N16" s="14">
        <v>29802</v>
      </c>
      <c r="O16" s="14">
        <v>22868</v>
      </c>
    </row>
    <row r="17" spans="2:15" ht="30">
      <c r="B17" s="13" t="s">
        <v>31</v>
      </c>
      <c r="C17" s="9">
        <f t="shared" si="0"/>
        <v>133681</v>
      </c>
      <c r="D17" s="14">
        <v>5662</v>
      </c>
      <c r="E17" s="14">
        <v>6739</v>
      </c>
      <c r="F17" s="14">
        <v>9196</v>
      </c>
      <c r="G17" s="14">
        <v>13542</v>
      </c>
      <c r="H17" s="14">
        <v>12005</v>
      </c>
      <c r="I17" s="14">
        <v>9050</v>
      </c>
      <c r="J17" s="14">
        <v>17583</v>
      </c>
      <c r="K17" s="14">
        <v>13875</v>
      </c>
      <c r="L17" s="14">
        <v>8514</v>
      </c>
      <c r="M17" s="14">
        <v>15107</v>
      </c>
      <c r="N17" s="14">
        <v>10949</v>
      </c>
      <c r="O17" s="14">
        <v>11459</v>
      </c>
    </row>
    <row r="18" spans="2:15">
      <c r="B18" s="13" t="s">
        <v>34</v>
      </c>
      <c r="C18" s="9">
        <f t="shared" si="0"/>
        <v>3032</v>
      </c>
      <c r="D18" s="14">
        <v>400</v>
      </c>
      <c r="E18" s="14">
        <v>230</v>
      </c>
      <c r="F18" s="14">
        <v>50</v>
      </c>
      <c r="G18" s="14">
        <v>235</v>
      </c>
      <c r="H18" s="14">
        <v>1274</v>
      </c>
      <c r="I18" s="14">
        <v>240</v>
      </c>
      <c r="J18" s="14">
        <v>195</v>
      </c>
      <c r="K18" s="14">
        <v>0</v>
      </c>
      <c r="L18" s="14">
        <v>0</v>
      </c>
      <c r="M18" s="14">
        <v>0</v>
      </c>
      <c r="N18" s="14">
        <v>50</v>
      </c>
      <c r="O18" s="14">
        <v>358</v>
      </c>
    </row>
    <row r="19" spans="2:15">
      <c r="B19" s="13" t="s">
        <v>39</v>
      </c>
      <c r="C19" s="9">
        <f t="shared" si="0"/>
        <v>1553547</v>
      </c>
      <c r="D19" s="14">
        <v>239145</v>
      </c>
      <c r="E19" s="14">
        <v>60024</v>
      </c>
      <c r="F19" s="14">
        <v>97566</v>
      </c>
      <c r="G19" s="14">
        <v>124912</v>
      </c>
      <c r="H19" s="14">
        <v>173617</v>
      </c>
      <c r="I19" s="14">
        <v>109401</v>
      </c>
      <c r="J19" s="14">
        <v>76792</v>
      </c>
      <c r="K19" s="14">
        <v>103072</v>
      </c>
      <c r="L19" s="14">
        <v>114514</v>
      </c>
      <c r="M19" s="14">
        <v>149361</v>
      </c>
      <c r="N19" s="14">
        <v>167383</v>
      </c>
      <c r="O19" s="14">
        <v>137760</v>
      </c>
    </row>
    <row r="20" spans="2:15">
      <c r="B20" s="13" t="s">
        <v>40</v>
      </c>
      <c r="C20" s="9">
        <f t="shared" si="0"/>
        <v>230101</v>
      </c>
      <c r="D20" s="14">
        <v>10779</v>
      </c>
      <c r="E20" s="14">
        <v>9828</v>
      </c>
      <c r="F20" s="14">
        <v>10219</v>
      </c>
      <c r="G20" s="14">
        <v>15761</v>
      </c>
      <c r="H20" s="14">
        <v>18118</v>
      </c>
      <c r="I20" s="14">
        <v>20489</v>
      </c>
      <c r="J20" s="14">
        <v>16238</v>
      </c>
      <c r="K20" s="14">
        <v>25092</v>
      </c>
      <c r="L20" s="14">
        <v>28315</v>
      </c>
      <c r="M20" s="14">
        <v>27036</v>
      </c>
      <c r="N20" s="14">
        <v>24031</v>
      </c>
      <c r="O20" s="14">
        <v>24195</v>
      </c>
    </row>
    <row r="21" spans="2:15" ht="15.6" thickBot="1">
      <c r="B21" s="15" t="s">
        <v>41</v>
      </c>
      <c r="C21" s="16">
        <f t="shared" si="0"/>
        <v>3996100</v>
      </c>
      <c r="D21" s="17">
        <v>301910</v>
      </c>
      <c r="E21" s="17">
        <v>278462</v>
      </c>
      <c r="F21" s="17">
        <v>353376</v>
      </c>
      <c r="G21" s="17">
        <v>328045</v>
      </c>
      <c r="H21" s="17">
        <v>365056</v>
      </c>
      <c r="I21" s="17">
        <v>362302</v>
      </c>
      <c r="J21" s="17">
        <v>394350</v>
      </c>
      <c r="K21" s="17">
        <v>363107</v>
      </c>
      <c r="L21" s="17">
        <v>305561</v>
      </c>
      <c r="M21" s="17">
        <v>308375</v>
      </c>
      <c r="N21" s="17">
        <v>321872</v>
      </c>
      <c r="O21" s="17">
        <v>313684</v>
      </c>
    </row>
    <row r="22" spans="2:15">
      <c r="B22" s="18" t="s">
        <v>50</v>
      </c>
      <c r="C22" s="19"/>
    </row>
    <row r="23" spans="2:15">
      <c r="B23" s="18" t="s">
        <v>51</v>
      </c>
    </row>
    <row r="24" spans="2:15">
      <c r="B24" s="21"/>
    </row>
  </sheetData>
  <mergeCells count="2">
    <mergeCell ref="B4:O4"/>
    <mergeCell ref="B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RowColHeaders="0" zoomScale="80" zoomScaleNormal="80" workbookViewId="0">
      <selection activeCell="C57" sqref="C57"/>
    </sheetView>
  </sheetViews>
  <sheetFormatPr baseColWidth="10" defaultColWidth="11.44140625" defaultRowHeight="15"/>
  <cols>
    <col min="1" max="1" width="2.6640625" style="2" customWidth="1"/>
    <col min="2" max="2" width="28.88671875" style="2" customWidth="1"/>
    <col min="3" max="3" width="12.6640625" style="20" customWidth="1"/>
    <col min="4" max="15" width="12.6640625" style="2" customWidth="1"/>
    <col min="16" max="27" width="13.6640625" style="2" customWidth="1"/>
    <col min="28" max="16384" width="11.44140625" style="2"/>
  </cols>
  <sheetData>
    <row r="1" spans="1:15">
      <c r="A1" s="1"/>
      <c r="C1" s="3"/>
    </row>
    <row r="2" spans="1:15" ht="19.2">
      <c r="B2" s="42" t="s">
        <v>53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>SUM(D6:O6)</f>
        <v>26150832</v>
      </c>
      <c r="D6" s="9">
        <f t="shared" ref="D6:O6" si="0">SUM(D7:D25)</f>
        <v>1895646</v>
      </c>
      <c r="E6" s="9">
        <f t="shared" si="0"/>
        <v>2040616</v>
      </c>
      <c r="F6" s="9">
        <f t="shared" si="0"/>
        <v>2316397</v>
      </c>
      <c r="G6" s="9">
        <f t="shared" si="0"/>
        <v>2059001</v>
      </c>
      <c r="H6" s="9">
        <f t="shared" si="0"/>
        <v>2169770</v>
      </c>
      <c r="I6" s="9">
        <f t="shared" si="0"/>
        <v>2153796</v>
      </c>
      <c r="J6" s="9">
        <f t="shared" si="0"/>
        <v>2258065</v>
      </c>
      <c r="K6" s="9">
        <f t="shared" si="0"/>
        <v>2264180</v>
      </c>
      <c r="L6" s="9">
        <f t="shared" si="0"/>
        <v>2246570</v>
      </c>
      <c r="M6" s="9">
        <f t="shared" si="0"/>
        <v>2312678</v>
      </c>
      <c r="N6" s="9">
        <f t="shared" si="0"/>
        <v>2225586</v>
      </c>
      <c r="O6" s="9">
        <f t="shared" si="0"/>
        <v>2208527</v>
      </c>
    </row>
    <row r="7" spans="1:15">
      <c r="B7" s="10" t="s">
        <v>14</v>
      </c>
      <c r="C7" s="11">
        <f t="shared" ref="C7:C25" si="1">SUM(D7:O7)</f>
        <v>314818</v>
      </c>
      <c r="D7" s="12">
        <v>32742</v>
      </c>
      <c r="E7" s="12">
        <v>39725</v>
      </c>
      <c r="F7" s="12">
        <v>17461</v>
      </c>
      <c r="G7" s="12">
        <v>36938</v>
      </c>
      <c r="H7" s="12">
        <v>30452</v>
      </c>
      <c r="I7" s="12">
        <v>12805</v>
      </c>
      <c r="J7" s="12">
        <v>0</v>
      </c>
      <c r="K7" s="12">
        <v>0</v>
      </c>
      <c r="L7" s="12">
        <v>10358</v>
      </c>
      <c r="M7" s="12">
        <v>53891</v>
      </c>
      <c r="N7" s="12">
        <v>38634</v>
      </c>
      <c r="O7" s="12">
        <v>41812</v>
      </c>
    </row>
    <row r="8" spans="1:15">
      <c r="B8" s="13" t="s">
        <v>15</v>
      </c>
      <c r="C8" s="9">
        <f t="shared" si="1"/>
        <v>4657876</v>
      </c>
      <c r="D8" s="14">
        <v>309504</v>
      </c>
      <c r="E8" s="14">
        <v>294048</v>
      </c>
      <c r="F8" s="14">
        <v>325124</v>
      </c>
      <c r="G8" s="14">
        <v>297587</v>
      </c>
      <c r="H8" s="14">
        <v>337015</v>
      </c>
      <c r="I8" s="14">
        <v>347565</v>
      </c>
      <c r="J8" s="14">
        <v>431854</v>
      </c>
      <c r="K8" s="14">
        <v>504462</v>
      </c>
      <c r="L8" s="14">
        <v>444691</v>
      </c>
      <c r="M8" s="14">
        <v>520176</v>
      </c>
      <c r="N8" s="14">
        <v>470346</v>
      </c>
      <c r="O8" s="14">
        <v>375504</v>
      </c>
    </row>
    <row r="9" spans="1:15">
      <c r="B9" s="13" t="s">
        <v>16</v>
      </c>
      <c r="C9" s="9">
        <f t="shared" si="1"/>
        <v>98569</v>
      </c>
      <c r="D9" s="14">
        <v>10109</v>
      </c>
      <c r="E9" s="14">
        <v>10076</v>
      </c>
      <c r="F9" s="14">
        <v>9034</v>
      </c>
      <c r="G9" s="14">
        <v>7725</v>
      </c>
      <c r="H9" s="14">
        <v>6768</v>
      </c>
      <c r="I9" s="14">
        <v>7621</v>
      </c>
      <c r="J9" s="14">
        <v>8350</v>
      </c>
      <c r="K9" s="14">
        <v>5653</v>
      </c>
      <c r="L9" s="14">
        <v>8960</v>
      </c>
      <c r="M9" s="14">
        <v>7880</v>
      </c>
      <c r="N9" s="14">
        <v>6410</v>
      </c>
      <c r="O9" s="14">
        <v>9983</v>
      </c>
    </row>
    <row r="10" spans="1:15">
      <c r="B10" s="13" t="s">
        <v>17</v>
      </c>
      <c r="C10" s="9">
        <f t="shared" si="1"/>
        <v>179804</v>
      </c>
      <c r="D10" s="14">
        <v>0</v>
      </c>
      <c r="E10" s="14">
        <v>0</v>
      </c>
      <c r="F10" s="14">
        <v>0</v>
      </c>
      <c r="G10" s="14">
        <v>10855</v>
      </c>
      <c r="H10" s="14">
        <v>24574</v>
      </c>
      <c r="I10" s="14">
        <v>28847</v>
      </c>
      <c r="J10" s="14">
        <v>37871</v>
      </c>
      <c r="K10" s="14">
        <v>32197</v>
      </c>
      <c r="L10" s="14">
        <v>34395</v>
      </c>
      <c r="M10" s="14">
        <v>7513</v>
      </c>
      <c r="N10" s="14">
        <v>0</v>
      </c>
      <c r="O10" s="14">
        <v>3552</v>
      </c>
    </row>
    <row r="11" spans="1:15">
      <c r="B11" s="13" t="s">
        <v>22</v>
      </c>
      <c r="C11" s="9">
        <f t="shared" si="1"/>
        <v>10138</v>
      </c>
      <c r="D11" s="14">
        <v>403</v>
      </c>
      <c r="E11" s="14">
        <v>453</v>
      </c>
      <c r="F11" s="14">
        <v>944</v>
      </c>
      <c r="G11" s="14">
        <v>1600</v>
      </c>
      <c r="H11" s="14">
        <v>940</v>
      </c>
      <c r="I11" s="14">
        <v>987</v>
      </c>
      <c r="J11" s="14">
        <v>303</v>
      </c>
      <c r="K11" s="14">
        <v>1214</v>
      </c>
      <c r="L11" s="14">
        <v>756</v>
      </c>
      <c r="M11" s="14">
        <v>474</v>
      </c>
      <c r="N11" s="14">
        <v>1658</v>
      </c>
      <c r="O11" s="14">
        <v>406</v>
      </c>
    </row>
    <row r="12" spans="1:15">
      <c r="B12" s="13" t="s">
        <v>24</v>
      </c>
      <c r="C12" s="9">
        <f t="shared" si="1"/>
        <v>330393</v>
      </c>
      <c r="D12" s="14">
        <v>30724</v>
      </c>
      <c r="E12" s="14">
        <v>34777</v>
      </c>
      <c r="F12" s="14">
        <v>42038</v>
      </c>
      <c r="G12" s="14">
        <v>26622</v>
      </c>
      <c r="H12" s="14">
        <v>27841</v>
      </c>
      <c r="I12" s="14">
        <v>19555</v>
      </c>
      <c r="J12" s="14">
        <v>20940</v>
      </c>
      <c r="K12" s="14">
        <v>25833</v>
      </c>
      <c r="L12" s="14">
        <v>26247</v>
      </c>
      <c r="M12" s="14">
        <v>24370</v>
      </c>
      <c r="N12" s="14">
        <v>27175</v>
      </c>
      <c r="O12" s="14">
        <v>24271</v>
      </c>
    </row>
    <row r="13" spans="1:15">
      <c r="B13" s="13" t="s">
        <v>25</v>
      </c>
      <c r="C13" s="9">
        <f t="shared" si="1"/>
        <v>223840</v>
      </c>
      <c r="D13" s="14">
        <v>2500</v>
      </c>
      <c r="E13" s="14">
        <v>18500</v>
      </c>
      <c r="F13" s="14">
        <v>40400</v>
      </c>
      <c r="G13" s="14">
        <v>900</v>
      </c>
      <c r="H13" s="14">
        <v>30060</v>
      </c>
      <c r="I13" s="14">
        <v>13700</v>
      </c>
      <c r="J13" s="14">
        <v>51950</v>
      </c>
      <c r="K13" s="14">
        <v>21130</v>
      </c>
      <c r="L13" s="14">
        <v>9200</v>
      </c>
      <c r="M13" s="14">
        <v>20900</v>
      </c>
      <c r="N13" s="14">
        <v>9600</v>
      </c>
      <c r="O13" s="14">
        <v>5000</v>
      </c>
    </row>
    <row r="14" spans="1:15">
      <c r="B14" s="13" t="s">
        <v>26</v>
      </c>
      <c r="C14" s="9">
        <f t="shared" si="1"/>
        <v>4628694</v>
      </c>
      <c r="D14" s="14">
        <v>315214</v>
      </c>
      <c r="E14" s="14">
        <v>566183</v>
      </c>
      <c r="F14" s="14">
        <v>534491</v>
      </c>
      <c r="G14" s="14">
        <v>441724</v>
      </c>
      <c r="H14" s="14">
        <v>499598</v>
      </c>
      <c r="I14" s="14">
        <v>435641</v>
      </c>
      <c r="J14" s="14">
        <v>323261</v>
      </c>
      <c r="K14" s="14">
        <v>351693</v>
      </c>
      <c r="L14" s="14">
        <v>365325</v>
      </c>
      <c r="M14" s="14">
        <v>306075</v>
      </c>
      <c r="N14" s="14">
        <v>234295</v>
      </c>
      <c r="O14" s="14">
        <v>255194</v>
      </c>
    </row>
    <row r="15" spans="1:15">
      <c r="B15" s="13" t="s">
        <v>28</v>
      </c>
      <c r="C15" s="9">
        <f t="shared" si="1"/>
        <v>725222</v>
      </c>
      <c r="D15" s="14">
        <v>61480</v>
      </c>
      <c r="E15" s="14">
        <v>32000</v>
      </c>
      <c r="F15" s="14">
        <v>60800</v>
      </c>
      <c r="G15" s="14">
        <v>103350</v>
      </c>
      <c r="H15" s="14">
        <v>46000</v>
      </c>
      <c r="I15" s="14">
        <v>69672</v>
      </c>
      <c r="J15" s="14">
        <v>59420</v>
      </c>
      <c r="K15" s="14">
        <v>82650</v>
      </c>
      <c r="L15" s="14">
        <v>41500</v>
      </c>
      <c r="M15" s="14">
        <v>73250</v>
      </c>
      <c r="N15" s="14">
        <v>56270</v>
      </c>
      <c r="O15" s="14">
        <v>38830</v>
      </c>
    </row>
    <row r="16" spans="1:15">
      <c r="B16" s="13" t="s">
        <v>29</v>
      </c>
      <c r="C16" s="9">
        <f t="shared" si="1"/>
        <v>10014348</v>
      </c>
      <c r="D16" s="14">
        <v>760419</v>
      </c>
      <c r="E16" s="14">
        <v>706438</v>
      </c>
      <c r="F16" s="14">
        <v>904966</v>
      </c>
      <c r="G16" s="14">
        <v>732505</v>
      </c>
      <c r="H16" s="14">
        <v>758454</v>
      </c>
      <c r="I16" s="14">
        <v>808685</v>
      </c>
      <c r="J16" s="14">
        <v>875540</v>
      </c>
      <c r="K16" s="14">
        <v>834470</v>
      </c>
      <c r="L16" s="14">
        <v>905642</v>
      </c>
      <c r="M16" s="14">
        <v>898048</v>
      </c>
      <c r="N16" s="14">
        <v>912275</v>
      </c>
      <c r="O16" s="14">
        <v>916906</v>
      </c>
    </row>
    <row r="17" spans="2:15">
      <c r="B17" s="13" t="s">
        <v>30</v>
      </c>
      <c r="C17" s="9">
        <f t="shared" si="1"/>
        <v>426779</v>
      </c>
      <c r="D17" s="14">
        <v>23877</v>
      </c>
      <c r="E17" s="14">
        <v>30451</v>
      </c>
      <c r="F17" s="14">
        <v>34840</v>
      </c>
      <c r="G17" s="14">
        <v>31191</v>
      </c>
      <c r="H17" s="14">
        <v>32277</v>
      </c>
      <c r="I17" s="14">
        <v>36132</v>
      </c>
      <c r="J17" s="14">
        <v>38746</v>
      </c>
      <c r="K17" s="14">
        <v>42635</v>
      </c>
      <c r="L17" s="14">
        <v>41284</v>
      </c>
      <c r="M17" s="14">
        <v>39478</v>
      </c>
      <c r="N17" s="14">
        <v>34382</v>
      </c>
      <c r="O17" s="14">
        <v>41486</v>
      </c>
    </row>
    <row r="18" spans="2:15" ht="30">
      <c r="B18" s="13" t="s">
        <v>31</v>
      </c>
      <c r="C18" s="9">
        <f t="shared" si="1"/>
        <v>180534</v>
      </c>
      <c r="D18" s="14">
        <v>12204</v>
      </c>
      <c r="E18" s="14">
        <v>15631</v>
      </c>
      <c r="F18" s="14">
        <v>16571</v>
      </c>
      <c r="G18" s="14">
        <v>16127</v>
      </c>
      <c r="H18" s="14">
        <v>14730</v>
      </c>
      <c r="I18" s="14">
        <v>17258</v>
      </c>
      <c r="J18" s="14">
        <v>16465</v>
      </c>
      <c r="K18" s="14">
        <v>11445</v>
      </c>
      <c r="L18" s="14">
        <v>15338</v>
      </c>
      <c r="M18" s="14">
        <v>14131</v>
      </c>
      <c r="N18" s="14">
        <v>15429</v>
      </c>
      <c r="O18" s="14">
        <v>15205</v>
      </c>
    </row>
    <row r="19" spans="2:15">
      <c r="B19" s="13" t="s">
        <v>33</v>
      </c>
      <c r="C19" s="9">
        <f t="shared" si="1"/>
        <v>1950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1950</v>
      </c>
    </row>
    <row r="20" spans="2:15">
      <c r="B20" s="13" t="s">
        <v>34</v>
      </c>
      <c r="C20" s="9">
        <f t="shared" si="1"/>
        <v>3154</v>
      </c>
      <c r="D20" s="14">
        <v>300</v>
      </c>
      <c r="E20" s="14">
        <v>333</v>
      </c>
      <c r="F20" s="14">
        <v>25</v>
      </c>
      <c r="G20" s="14">
        <v>0</v>
      </c>
      <c r="H20" s="14">
        <v>0</v>
      </c>
      <c r="I20" s="14">
        <v>160</v>
      </c>
      <c r="J20" s="14">
        <v>495</v>
      </c>
      <c r="K20" s="14">
        <v>310</v>
      </c>
      <c r="L20" s="14">
        <v>261</v>
      </c>
      <c r="M20" s="14">
        <v>235</v>
      </c>
      <c r="N20" s="14">
        <v>635</v>
      </c>
      <c r="O20" s="14">
        <v>400</v>
      </c>
    </row>
    <row r="21" spans="2:15">
      <c r="B21" s="13" t="s">
        <v>39</v>
      </c>
      <c r="C21" s="9">
        <f t="shared" si="1"/>
        <v>3707727</v>
      </c>
      <c r="D21" s="14">
        <v>280215</v>
      </c>
      <c r="E21" s="14">
        <v>271887</v>
      </c>
      <c r="F21" s="14">
        <v>304179</v>
      </c>
      <c r="G21" s="14">
        <v>277762</v>
      </c>
      <c r="H21" s="14">
        <v>263263</v>
      </c>
      <c r="I21" s="14">
        <v>265005</v>
      </c>
      <c r="J21" s="14">
        <v>322496</v>
      </c>
      <c r="K21" s="14">
        <v>305057</v>
      </c>
      <c r="L21" s="14">
        <v>293875</v>
      </c>
      <c r="M21" s="14">
        <v>283728</v>
      </c>
      <c r="N21" s="14">
        <v>381597</v>
      </c>
      <c r="O21" s="14">
        <v>458663</v>
      </c>
    </row>
    <row r="22" spans="2:15">
      <c r="B22" s="13" t="s">
        <v>40</v>
      </c>
      <c r="C22" s="9">
        <f t="shared" si="1"/>
        <v>235764</v>
      </c>
      <c r="D22" s="14">
        <v>20812</v>
      </c>
      <c r="E22" s="14">
        <v>20114</v>
      </c>
      <c r="F22" s="14">
        <v>24301</v>
      </c>
      <c r="G22" s="14">
        <v>19863</v>
      </c>
      <c r="H22" s="14">
        <v>19693</v>
      </c>
      <c r="I22" s="14">
        <v>17773</v>
      </c>
      <c r="J22" s="14">
        <v>18212</v>
      </c>
      <c r="K22" s="14">
        <v>20354</v>
      </c>
      <c r="L22" s="14">
        <v>18058</v>
      </c>
      <c r="M22" s="14">
        <v>19479</v>
      </c>
      <c r="N22" s="14">
        <v>17740</v>
      </c>
      <c r="O22" s="14">
        <v>19365</v>
      </c>
    </row>
    <row r="23" spans="2:15">
      <c r="B23" s="13" t="s">
        <v>41</v>
      </c>
      <c r="C23" s="9">
        <f t="shared" si="1"/>
        <v>35143</v>
      </c>
      <c r="D23" s="14">
        <v>35143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2:15">
      <c r="B24" s="13" t="s">
        <v>44</v>
      </c>
      <c r="C24" s="9">
        <f t="shared" si="1"/>
        <v>177556</v>
      </c>
      <c r="D24" s="14">
        <v>0</v>
      </c>
      <c r="E24" s="14">
        <v>0</v>
      </c>
      <c r="F24" s="14">
        <v>1203</v>
      </c>
      <c r="G24" s="14">
        <v>6489</v>
      </c>
      <c r="H24" s="14">
        <v>11351</v>
      </c>
      <c r="I24" s="14">
        <v>23626</v>
      </c>
      <c r="J24" s="14">
        <v>16940</v>
      </c>
      <c r="K24" s="14">
        <v>25077</v>
      </c>
      <c r="L24" s="14">
        <v>30680</v>
      </c>
      <c r="M24" s="14">
        <v>43050</v>
      </c>
      <c r="N24" s="14">
        <v>19140</v>
      </c>
      <c r="O24" s="14">
        <v>0</v>
      </c>
    </row>
    <row r="25" spans="2:15" ht="15.6" thickBot="1">
      <c r="B25" s="15" t="s">
        <v>46</v>
      </c>
      <c r="C25" s="16">
        <f t="shared" si="1"/>
        <v>198523</v>
      </c>
      <c r="D25" s="17">
        <v>0</v>
      </c>
      <c r="E25" s="17">
        <v>0</v>
      </c>
      <c r="F25" s="17">
        <v>20</v>
      </c>
      <c r="G25" s="17">
        <v>47763</v>
      </c>
      <c r="H25" s="17">
        <v>66754</v>
      </c>
      <c r="I25" s="17">
        <v>48764</v>
      </c>
      <c r="J25" s="17">
        <v>35222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</row>
    <row r="26" spans="2:15">
      <c r="B26" s="18" t="s">
        <v>50</v>
      </c>
      <c r="C26" s="19"/>
    </row>
    <row r="27" spans="2:15">
      <c r="B27" s="18" t="s">
        <v>51</v>
      </c>
    </row>
    <row r="28" spans="2:15">
      <c r="B28" s="21"/>
    </row>
  </sheetData>
  <mergeCells count="2">
    <mergeCell ref="B4:O4"/>
    <mergeCell ref="B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RowColHeaders="0" zoomScale="80" zoomScaleNormal="80" workbookViewId="0">
      <selection activeCell="D56" sqref="D56"/>
    </sheetView>
  </sheetViews>
  <sheetFormatPr baseColWidth="10" defaultColWidth="11.44140625" defaultRowHeight="15"/>
  <cols>
    <col min="1" max="1" width="2.6640625" style="2" customWidth="1"/>
    <col min="2" max="2" width="27.88671875" style="2" customWidth="1"/>
    <col min="3" max="3" width="12.6640625" style="20" customWidth="1"/>
    <col min="4" max="15" width="12.6640625" style="2" customWidth="1"/>
    <col min="16" max="32" width="13.6640625" style="2" customWidth="1"/>
    <col min="33" max="16384" width="11.44140625" style="2"/>
  </cols>
  <sheetData>
    <row r="1" spans="1:15">
      <c r="A1" s="1"/>
      <c r="C1" s="3"/>
    </row>
    <row r="2" spans="1:15" ht="19.2">
      <c r="B2" s="42" t="s">
        <v>54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 t="shared" ref="C6:C26" si="0">SUM(D6:O6)</f>
        <v>27764312</v>
      </c>
      <c r="D6" s="9">
        <f t="shared" ref="D6:O6" si="1">SUM(D7:D26)</f>
        <v>2086670</v>
      </c>
      <c r="E6" s="9">
        <f t="shared" si="1"/>
        <v>1959975</v>
      </c>
      <c r="F6" s="9">
        <f t="shared" si="1"/>
        <v>2232827</v>
      </c>
      <c r="G6" s="9">
        <f t="shared" si="1"/>
        <v>2196710</v>
      </c>
      <c r="H6" s="9">
        <f t="shared" si="1"/>
        <v>2757847</v>
      </c>
      <c r="I6" s="9">
        <f t="shared" si="1"/>
        <v>2104533</v>
      </c>
      <c r="J6" s="9">
        <f t="shared" si="1"/>
        <v>2533543</v>
      </c>
      <c r="K6" s="9">
        <f t="shared" si="1"/>
        <v>2741191</v>
      </c>
      <c r="L6" s="9">
        <f t="shared" si="1"/>
        <v>2533115</v>
      </c>
      <c r="M6" s="9">
        <f t="shared" si="1"/>
        <v>2309211</v>
      </c>
      <c r="N6" s="9">
        <f t="shared" si="1"/>
        <v>2111750</v>
      </c>
      <c r="O6" s="9">
        <f t="shared" si="1"/>
        <v>2196940</v>
      </c>
    </row>
    <row r="7" spans="1:15">
      <c r="B7" s="10" t="s">
        <v>14</v>
      </c>
      <c r="C7" s="11">
        <f t="shared" si="0"/>
        <v>388593</v>
      </c>
      <c r="D7" s="12">
        <v>28774</v>
      </c>
      <c r="E7" s="12">
        <v>5977</v>
      </c>
      <c r="F7" s="12">
        <v>33200</v>
      </c>
      <c r="G7" s="12">
        <v>35534</v>
      </c>
      <c r="H7" s="12">
        <v>24285</v>
      </c>
      <c r="I7" s="12">
        <v>0</v>
      </c>
      <c r="J7" s="12">
        <v>14192</v>
      </c>
      <c r="K7" s="12">
        <v>46802</v>
      </c>
      <c r="L7" s="12">
        <v>38650</v>
      </c>
      <c r="M7" s="12">
        <v>58427</v>
      </c>
      <c r="N7" s="12">
        <v>66327</v>
      </c>
      <c r="O7" s="12">
        <v>36425</v>
      </c>
    </row>
    <row r="8" spans="1:15">
      <c r="B8" s="13" t="s">
        <v>15</v>
      </c>
      <c r="C8" s="9">
        <f t="shared" si="0"/>
        <v>4603028</v>
      </c>
      <c r="D8" s="14">
        <v>491276</v>
      </c>
      <c r="E8" s="14">
        <v>392232</v>
      </c>
      <c r="F8" s="14">
        <v>378649</v>
      </c>
      <c r="G8" s="14">
        <v>411110</v>
      </c>
      <c r="H8" s="14">
        <v>423798</v>
      </c>
      <c r="I8" s="14">
        <v>366794</v>
      </c>
      <c r="J8" s="14">
        <v>422034</v>
      </c>
      <c r="K8" s="14">
        <v>481372</v>
      </c>
      <c r="L8" s="14">
        <v>392893</v>
      </c>
      <c r="M8" s="14">
        <v>347361</v>
      </c>
      <c r="N8" s="14">
        <v>170179</v>
      </c>
      <c r="O8" s="14">
        <v>325330</v>
      </c>
    </row>
    <row r="9" spans="1:15">
      <c r="B9" s="13" t="s">
        <v>16</v>
      </c>
      <c r="C9" s="9">
        <f t="shared" si="0"/>
        <v>139336</v>
      </c>
      <c r="D9" s="14">
        <v>11603</v>
      </c>
      <c r="E9" s="14">
        <v>7015</v>
      </c>
      <c r="F9" s="14">
        <v>13472</v>
      </c>
      <c r="G9" s="14">
        <v>14044</v>
      </c>
      <c r="H9" s="14">
        <v>13704</v>
      </c>
      <c r="I9" s="14">
        <v>11037</v>
      </c>
      <c r="J9" s="14">
        <v>14424</v>
      </c>
      <c r="K9" s="14">
        <v>10537</v>
      </c>
      <c r="L9" s="14">
        <v>12236</v>
      </c>
      <c r="M9" s="14">
        <v>12369</v>
      </c>
      <c r="N9" s="14">
        <v>5422</v>
      </c>
      <c r="O9" s="14">
        <v>13473</v>
      </c>
    </row>
    <row r="10" spans="1:15">
      <c r="B10" s="13" t="s">
        <v>17</v>
      </c>
      <c r="C10" s="9">
        <f t="shared" si="0"/>
        <v>44367</v>
      </c>
      <c r="D10" s="14">
        <v>3155</v>
      </c>
      <c r="E10" s="14">
        <v>3866</v>
      </c>
      <c r="F10" s="14">
        <v>3857</v>
      </c>
      <c r="G10" s="14">
        <v>3188</v>
      </c>
      <c r="H10" s="14">
        <v>3432</v>
      </c>
      <c r="I10" s="14">
        <v>809</v>
      </c>
      <c r="J10" s="14">
        <v>3353</v>
      </c>
      <c r="K10" s="14">
        <v>5978</v>
      </c>
      <c r="L10" s="14">
        <v>5689</v>
      </c>
      <c r="M10" s="14">
        <v>2947</v>
      </c>
      <c r="N10" s="14">
        <v>1796</v>
      </c>
      <c r="O10" s="14">
        <v>6297</v>
      </c>
    </row>
    <row r="11" spans="1:15">
      <c r="B11" s="13" t="s">
        <v>22</v>
      </c>
      <c r="C11" s="9">
        <f t="shared" si="0"/>
        <v>9577</v>
      </c>
      <c r="D11" s="14">
        <v>531</v>
      </c>
      <c r="E11" s="14">
        <v>402</v>
      </c>
      <c r="F11" s="14">
        <v>645</v>
      </c>
      <c r="G11" s="14">
        <v>1899</v>
      </c>
      <c r="H11" s="14">
        <v>1962</v>
      </c>
      <c r="I11" s="14">
        <v>1483</v>
      </c>
      <c r="J11" s="14">
        <v>1290</v>
      </c>
      <c r="K11" s="14">
        <v>588</v>
      </c>
      <c r="L11" s="14">
        <v>150</v>
      </c>
      <c r="M11" s="14">
        <v>90</v>
      </c>
      <c r="N11" s="14">
        <v>234</v>
      </c>
      <c r="O11" s="14">
        <v>303</v>
      </c>
    </row>
    <row r="12" spans="1:15">
      <c r="B12" s="13" t="s">
        <v>23</v>
      </c>
      <c r="C12" s="9">
        <f t="shared" si="0"/>
        <v>933268</v>
      </c>
      <c r="D12" s="14">
        <v>0</v>
      </c>
      <c r="E12" s="14">
        <v>0</v>
      </c>
      <c r="F12" s="14">
        <v>0</v>
      </c>
      <c r="G12" s="14">
        <v>96210</v>
      </c>
      <c r="H12" s="14">
        <v>95460</v>
      </c>
      <c r="I12" s="14">
        <v>130500</v>
      </c>
      <c r="J12" s="14">
        <v>118471</v>
      </c>
      <c r="K12" s="14">
        <v>95798</v>
      </c>
      <c r="L12" s="14">
        <v>127292</v>
      </c>
      <c r="M12" s="14">
        <v>27996</v>
      </c>
      <c r="N12" s="14">
        <v>148388</v>
      </c>
      <c r="O12" s="14">
        <v>93153</v>
      </c>
    </row>
    <row r="13" spans="1:15">
      <c r="B13" s="13" t="s">
        <v>24</v>
      </c>
      <c r="C13" s="9">
        <f t="shared" si="0"/>
        <v>340212</v>
      </c>
      <c r="D13" s="14">
        <v>21391</v>
      </c>
      <c r="E13" s="14">
        <v>18645</v>
      </c>
      <c r="F13" s="14">
        <v>30570</v>
      </c>
      <c r="G13" s="14">
        <v>27486</v>
      </c>
      <c r="H13" s="14">
        <v>27055</v>
      </c>
      <c r="I13" s="14">
        <v>25115</v>
      </c>
      <c r="J13" s="14">
        <v>26900</v>
      </c>
      <c r="K13" s="14">
        <v>46685</v>
      </c>
      <c r="L13" s="14">
        <v>29880</v>
      </c>
      <c r="M13" s="14">
        <v>29560</v>
      </c>
      <c r="N13" s="14">
        <v>27575</v>
      </c>
      <c r="O13" s="14">
        <v>29350</v>
      </c>
    </row>
    <row r="14" spans="1:15">
      <c r="B14" s="13" t="s">
        <v>25</v>
      </c>
      <c r="C14" s="9">
        <f t="shared" si="0"/>
        <v>732965</v>
      </c>
      <c r="D14" s="14">
        <v>0</v>
      </c>
      <c r="E14" s="14">
        <v>2000</v>
      </c>
      <c r="F14" s="14">
        <v>54150</v>
      </c>
      <c r="G14" s="14">
        <v>141790</v>
      </c>
      <c r="H14" s="14">
        <v>430525</v>
      </c>
      <c r="I14" s="14">
        <v>74200</v>
      </c>
      <c r="J14" s="14">
        <v>19000</v>
      </c>
      <c r="K14" s="14">
        <v>5400</v>
      </c>
      <c r="L14" s="14">
        <v>5900</v>
      </c>
      <c r="M14" s="14">
        <v>0</v>
      </c>
      <c r="N14" s="14">
        <v>0</v>
      </c>
      <c r="O14" s="14">
        <v>0</v>
      </c>
    </row>
    <row r="15" spans="1:15">
      <c r="B15" s="13" t="s">
        <v>26</v>
      </c>
      <c r="C15" s="9">
        <f t="shared" si="0"/>
        <v>2568818</v>
      </c>
      <c r="D15" s="14">
        <v>279544</v>
      </c>
      <c r="E15" s="14">
        <v>174532</v>
      </c>
      <c r="F15" s="14">
        <v>161255</v>
      </c>
      <c r="G15" s="14">
        <v>119918</v>
      </c>
      <c r="H15" s="14">
        <v>255963</v>
      </c>
      <c r="I15" s="14">
        <v>238822</v>
      </c>
      <c r="J15" s="14">
        <v>234900</v>
      </c>
      <c r="K15" s="14">
        <v>219749</v>
      </c>
      <c r="L15" s="14">
        <v>203627</v>
      </c>
      <c r="M15" s="14">
        <v>351499</v>
      </c>
      <c r="N15" s="14">
        <v>192199</v>
      </c>
      <c r="O15" s="14">
        <v>136810</v>
      </c>
    </row>
    <row r="16" spans="1:15">
      <c r="B16" s="13" t="s">
        <v>28</v>
      </c>
      <c r="C16" s="9">
        <f t="shared" si="0"/>
        <v>528385</v>
      </c>
      <c r="D16" s="14">
        <v>50000</v>
      </c>
      <c r="E16" s="14">
        <v>34000</v>
      </c>
      <c r="F16" s="14">
        <v>12400</v>
      </c>
      <c r="G16" s="14">
        <v>6075</v>
      </c>
      <c r="H16" s="14">
        <v>22000</v>
      </c>
      <c r="I16" s="14">
        <v>39600</v>
      </c>
      <c r="J16" s="14">
        <v>43910</v>
      </c>
      <c r="K16" s="14">
        <v>51400</v>
      </c>
      <c r="L16" s="14">
        <v>224500</v>
      </c>
      <c r="M16" s="14">
        <v>23600</v>
      </c>
      <c r="N16" s="14">
        <v>5700</v>
      </c>
      <c r="O16" s="14">
        <v>15200</v>
      </c>
    </row>
    <row r="17" spans="2:15">
      <c r="B17" s="13" t="s">
        <v>29</v>
      </c>
      <c r="C17" s="9">
        <f t="shared" si="0"/>
        <v>11604988</v>
      </c>
      <c r="D17" s="14">
        <v>833285</v>
      </c>
      <c r="E17" s="14">
        <v>883429</v>
      </c>
      <c r="F17" s="14">
        <v>1041060</v>
      </c>
      <c r="G17" s="14">
        <v>946804</v>
      </c>
      <c r="H17" s="14">
        <v>982446</v>
      </c>
      <c r="I17" s="14">
        <v>805353</v>
      </c>
      <c r="J17" s="14">
        <v>1103929</v>
      </c>
      <c r="K17" s="14">
        <v>1100120</v>
      </c>
      <c r="L17" s="14">
        <v>933486</v>
      </c>
      <c r="M17" s="14">
        <v>940669</v>
      </c>
      <c r="N17" s="14">
        <v>980620</v>
      </c>
      <c r="O17" s="14">
        <v>1053787</v>
      </c>
    </row>
    <row r="18" spans="2:15">
      <c r="B18" s="13" t="s">
        <v>30</v>
      </c>
      <c r="C18" s="9">
        <f t="shared" si="0"/>
        <v>410582</v>
      </c>
      <c r="D18" s="14">
        <v>35266</v>
      </c>
      <c r="E18" s="14">
        <v>18810</v>
      </c>
      <c r="F18" s="14">
        <v>36511</v>
      </c>
      <c r="G18" s="14">
        <v>24501</v>
      </c>
      <c r="H18" s="14">
        <v>29248</v>
      </c>
      <c r="I18" s="14">
        <v>27769</v>
      </c>
      <c r="J18" s="14">
        <v>40783</v>
      </c>
      <c r="K18" s="14">
        <v>44867</v>
      </c>
      <c r="L18" s="14">
        <v>38633</v>
      </c>
      <c r="M18" s="14">
        <v>34833</v>
      </c>
      <c r="N18" s="14">
        <v>41960</v>
      </c>
      <c r="O18" s="14">
        <v>37401</v>
      </c>
    </row>
    <row r="19" spans="2:15" ht="30">
      <c r="B19" s="13" t="s">
        <v>31</v>
      </c>
      <c r="C19" s="9">
        <f t="shared" si="0"/>
        <v>194120</v>
      </c>
      <c r="D19" s="14">
        <v>13287</v>
      </c>
      <c r="E19" s="14">
        <v>16715</v>
      </c>
      <c r="F19" s="14">
        <v>14470</v>
      </c>
      <c r="G19" s="14">
        <v>14981</v>
      </c>
      <c r="H19" s="14">
        <v>7860</v>
      </c>
      <c r="I19" s="14">
        <v>14535</v>
      </c>
      <c r="J19" s="14">
        <v>22079</v>
      </c>
      <c r="K19" s="14">
        <v>22417</v>
      </c>
      <c r="L19" s="14">
        <v>20089</v>
      </c>
      <c r="M19" s="14">
        <v>11768</v>
      </c>
      <c r="N19" s="14">
        <v>13197</v>
      </c>
      <c r="O19" s="14">
        <v>22722</v>
      </c>
    </row>
    <row r="20" spans="2:15">
      <c r="B20" s="13" t="s">
        <v>33</v>
      </c>
      <c r="C20" s="9">
        <f t="shared" si="0"/>
        <v>43854</v>
      </c>
      <c r="D20" s="14">
        <v>150</v>
      </c>
      <c r="E20" s="14">
        <v>0</v>
      </c>
      <c r="F20" s="14">
        <v>0</v>
      </c>
      <c r="G20" s="14">
        <v>5144</v>
      </c>
      <c r="H20" s="14">
        <v>9211</v>
      </c>
      <c r="I20" s="14">
        <v>7384</v>
      </c>
      <c r="J20" s="14">
        <v>1544</v>
      </c>
      <c r="K20" s="14">
        <v>5878</v>
      </c>
      <c r="L20" s="14">
        <v>3151</v>
      </c>
      <c r="M20" s="14">
        <v>4397</v>
      </c>
      <c r="N20" s="14">
        <v>2729</v>
      </c>
      <c r="O20" s="14">
        <v>4266</v>
      </c>
    </row>
    <row r="21" spans="2:15">
      <c r="B21" s="13" t="s">
        <v>34</v>
      </c>
      <c r="C21" s="9">
        <f t="shared" si="0"/>
        <v>4925</v>
      </c>
      <c r="D21" s="14">
        <v>265</v>
      </c>
      <c r="E21" s="14">
        <v>85</v>
      </c>
      <c r="F21" s="14">
        <v>0</v>
      </c>
      <c r="G21" s="14">
        <v>0</v>
      </c>
      <c r="H21" s="14">
        <v>0</v>
      </c>
      <c r="I21" s="14">
        <v>1525</v>
      </c>
      <c r="J21" s="14">
        <v>620</v>
      </c>
      <c r="K21" s="14">
        <v>585</v>
      </c>
      <c r="L21" s="14">
        <v>770</v>
      </c>
      <c r="M21" s="14">
        <v>555</v>
      </c>
      <c r="N21" s="14">
        <v>160</v>
      </c>
      <c r="O21" s="14">
        <v>360</v>
      </c>
    </row>
    <row r="22" spans="2:15">
      <c r="B22" s="13" t="s">
        <v>37</v>
      </c>
      <c r="C22" s="9">
        <f t="shared" si="0"/>
        <v>350</v>
      </c>
      <c r="D22" s="14">
        <v>0</v>
      </c>
      <c r="E22" s="14">
        <v>0</v>
      </c>
      <c r="F22" s="14">
        <v>0</v>
      </c>
      <c r="G22" s="14">
        <v>350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>
      <c r="B23" s="13" t="s">
        <v>39</v>
      </c>
      <c r="C23" s="9">
        <f t="shared" si="0"/>
        <v>4954776</v>
      </c>
      <c r="D23" s="14">
        <v>301655</v>
      </c>
      <c r="E23" s="14">
        <v>386099</v>
      </c>
      <c r="F23" s="14">
        <v>430878</v>
      </c>
      <c r="G23" s="14">
        <v>329413</v>
      </c>
      <c r="H23" s="14">
        <v>401886</v>
      </c>
      <c r="I23" s="14">
        <v>331910</v>
      </c>
      <c r="J23" s="14">
        <v>444114</v>
      </c>
      <c r="K23" s="14">
        <v>572216</v>
      </c>
      <c r="L23" s="14">
        <v>473095</v>
      </c>
      <c r="M23" s="14">
        <v>440961</v>
      </c>
      <c r="N23" s="14">
        <v>438592</v>
      </c>
      <c r="O23" s="14">
        <v>403957</v>
      </c>
    </row>
    <row r="24" spans="2:15">
      <c r="B24" s="13" t="s">
        <v>40</v>
      </c>
      <c r="C24" s="9">
        <f t="shared" si="0"/>
        <v>259233</v>
      </c>
      <c r="D24" s="14">
        <v>16488</v>
      </c>
      <c r="E24" s="14">
        <v>16083</v>
      </c>
      <c r="F24" s="14">
        <v>21710</v>
      </c>
      <c r="G24" s="14">
        <v>18178</v>
      </c>
      <c r="H24" s="14">
        <v>29012</v>
      </c>
      <c r="I24" s="14">
        <v>27697</v>
      </c>
      <c r="J24" s="14">
        <v>22000</v>
      </c>
      <c r="K24" s="14">
        <v>28784</v>
      </c>
      <c r="L24" s="14">
        <v>22324</v>
      </c>
      <c r="M24" s="14">
        <v>22179</v>
      </c>
      <c r="N24" s="14">
        <v>16672</v>
      </c>
      <c r="O24" s="14">
        <v>18106</v>
      </c>
    </row>
    <row r="25" spans="2:15" ht="30">
      <c r="B25" s="13" t="s">
        <v>42</v>
      </c>
      <c r="C25" s="9">
        <f t="shared" si="0"/>
        <v>2250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1500</v>
      </c>
      <c r="L25" s="14">
        <v>750</v>
      </c>
      <c r="M25" s="14">
        <v>0</v>
      </c>
      <c r="N25" s="14">
        <v>0</v>
      </c>
      <c r="O25" s="14">
        <v>0</v>
      </c>
    </row>
    <row r="26" spans="2:15" ht="15.6" thickBot="1">
      <c r="B26" s="15" t="s">
        <v>44</v>
      </c>
      <c r="C26" s="16">
        <f t="shared" si="0"/>
        <v>685</v>
      </c>
      <c r="D26" s="17">
        <v>0</v>
      </c>
      <c r="E26" s="17">
        <v>85</v>
      </c>
      <c r="F26" s="17">
        <v>0</v>
      </c>
      <c r="G26" s="17">
        <v>85</v>
      </c>
      <c r="H26" s="17">
        <v>0</v>
      </c>
      <c r="I26" s="17">
        <v>0</v>
      </c>
      <c r="J26" s="17">
        <v>0</v>
      </c>
      <c r="K26" s="17">
        <v>515</v>
      </c>
      <c r="L26" s="17">
        <v>0</v>
      </c>
      <c r="M26" s="17">
        <v>0</v>
      </c>
      <c r="N26" s="17">
        <v>0</v>
      </c>
      <c r="O26" s="17">
        <v>0</v>
      </c>
    </row>
    <row r="27" spans="2:15">
      <c r="B27" s="18" t="s">
        <v>50</v>
      </c>
      <c r="C27" s="19"/>
    </row>
    <row r="28" spans="2:15">
      <c r="B28" s="18" t="s">
        <v>51</v>
      </c>
    </row>
    <row r="29" spans="2:15">
      <c r="B29" s="21"/>
    </row>
  </sheetData>
  <mergeCells count="2">
    <mergeCell ref="B4:O4"/>
    <mergeCell ref="B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showRowColHeaders="0" zoomScale="80" zoomScaleNormal="80" workbookViewId="0">
      <selection activeCell="H45" sqref="H45"/>
    </sheetView>
  </sheetViews>
  <sheetFormatPr baseColWidth="10" defaultColWidth="11.44140625" defaultRowHeight="15"/>
  <cols>
    <col min="1" max="1" width="2.6640625" style="2" customWidth="1"/>
    <col min="2" max="2" width="27.88671875" style="2" customWidth="1"/>
    <col min="3" max="3" width="12.6640625" style="20" customWidth="1"/>
    <col min="4" max="15" width="12.6640625" style="2" customWidth="1"/>
    <col min="16" max="35" width="13.6640625" style="2" customWidth="1"/>
    <col min="36" max="16384" width="11.44140625" style="2"/>
  </cols>
  <sheetData>
    <row r="1" spans="1:15">
      <c r="A1" s="1"/>
      <c r="C1" s="3"/>
    </row>
    <row r="2" spans="1:15" ht="19.2">
      <c r="B2" s="42" t="s">
        <v>55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>SUM(D6:O6)</f>
        <v>35110589</v>
      </c>
      <c r="D6" s="9">
        <f t="shared" ref="D6:O6" si="0">SUM(D7:D28)</f>
        <v>2464712</v>
      </c>
      <c r="E6" s="9">
        <f t="shared" si="0"/>
        <v>3020058</v>
      </c>
      <c r="F6" s="9">
        <f t="shared" si="0"/>
        <v>2947816</v>
      </c>
      <c r="G6" s="9">
        <f t="shared" si="0"/>
        <v>3084595</v>
      </c>
      <c r="H6" s="9">
        <f t="shared" si="0"/>
        <v>2696341</v>
      </c>
      <c r="I6" s="9">
        <f t="shared" si="0"/>
        <v>2683705</v>
      </c>
      <c r="J6" s="9">
        <f t="shared" si="0"/>
        <v>2554819</v>
      </c>
      <c r="K6" s="9">
        <f t="shared" si="0"/>
        <v>3007560</v>
      </c>
      <c r="L6" s="9">
        <f t="shared" si="0"/>
        <v>3080423</v>
      </c>
      <c r="M6" s="9">
        <f t="shared" si="0"/>
        <v>3292766</v>
      </c>
      <c r="N6" s="9">
        <f t="shared" si="0"/>
        <v>3421609</v>
      </c>
      <c r="O6" s="9">
        <f t="shared" si="0"/>
        <v>2856185</v>
      </c>
    </row>
    <row r="7" spans="1:15">
      <c r="B7" s="10" t="s">
        <v>14</v>
      </c>
      <c r="C7" s="11">
        <f t="shared" ref="C7:C28" si="1">SUM(D7:O7)</f>
        <v>454446</v>
      </c>
      <c r="D7" s="12">
        <v>38978</v>
      </c>
      <c r="E7" s="12">
        <v>35891</v>
      </c>
      <c r="F7" s="12">
        <v>41037</v>
      </c>
      <c r="G7" s="12">
        <v>38138</v>
      </c>
      <c r="H7" s="12">
        <v>46074</v>
      </c>
      <c r="I7" s="12">
        <v>31394</v>
      </c>
      <c r="J7" s="12">
        <v>33552</v>
      </c>
      <c r="K7" s="12">
        <v>49868</v>
      </c>
      <c r="L7" s="12">
        <v>36442</v>
      </c>
      <c r="M7" s="12">
        <v>46720</v>
      </c>
      <c r="N7" s="12">
        <v>21580</v>
      </c>
      <c r="O7" s="12">
        <v>34772</v>
      </c>
    </row>
    <row r="8" spans="1:15">
      <c r="B8" s="13" t="s">
        <v>15</v>
      </c>
      <c r="C8" s="9">
        <f t="shared" si="1"/>
        <v>3277631</v>
      </c>
      <c r="D8" s="14">
        <v>540869</v>
      </c>
      <c r="E8" s="14">
        <v>636305</v>
      </c>
      <c r="F8" s="14">
        <v>647547</v>
      </c>
      <c r="G8" s="14">
        <v>540129</v>
      </c>
      <c r="H8" s="14">
        <v>475050</v>
      </c>
      <c r="I8" s="14">
        <v>437651</v>
      </c>
      <c r="J8" s="14">
        <v>0</v>
      </c>
      <c r="K8" s="14">
        <v>0</v>
      </c>
      <c r="L8" s="14">
        <v>80</v>
      </c>
      <c r="M8" s="14">
        <v>0</v>
      </c>
      <c r="N8" s="14">
        <v>0</v>
      </c>
      <c r="O8" s="14">
        <v>0</v>
      </c>
    </row>
    <row r="9" spans="1:15">
      <c r="B9" s="13" t="s">
        <v>16</v>
      </c>
      <c r="C9" s="9">
        <f t="shared" si="1"/>
        <v>53362</v>
      </c>
      <c r="D9" s="14">
        <v>8083</v>
      </c>
      <c r="E9" s="14">
        <v>8055</v>
      </c>
      <c r="F9" s="14">
        <v>11536</v>
      </c>
      <c r="G9" s="14">
        <v>10322</v>
      </c>
      <c r="H9" s="14">
        <v>3270</v>
      </c>
      <c r="I9" s="14">
        <v>0</v>
      </c>
      <c r="J9" s="14">
        <v>627</v>
      </c>
      <c r="K9" s="14">
        <v>4135</v>
      </c>
      <c r="L9" s="14">
        <v>2924</v>
      </c>
      <c r="M9" s="14">
        <v>1698</v>
      </c>
      <c r="N9" s="14">
        <v>639</v>
      </c>
      <c r="O9" s="14">
        <v>2073</v>
      </c>
    </row>
    <row r="10" spans="1:15">
      <c r="B10" s="13" t="s">
        <v>17</v>
      </c>
      <c r="C10" s="9">
        <f t="shared" si="1"/>
        <v>40357</v>
      </c>
      <c r="D10" s="14">
        <v>4988</v>
      </c>
      <c r="E10" s="14">
        <v>3742</v>
      </c>
      <c r="F10" s="14">
        <v>6007</v>
      </c>
      <c r="G10" s="14">
        <v>6821</v>
      </c>
      <c r="H10" s="14">
        <v>4835</v>
      </c>
      <c r="I10" s="14">
        <v>1897</v>
      </c>
      <c r="J10" s="14">
        <v>1549</v>
      </c>
      <c r="K10" s="14">
        <v>2469</v>
      </c>
      <c r="L10" s="14">
        <v>2484</v>
      </c>
      <c r="M10" s="14">
        <v>4240</v>
      </c>
      <c r="N10" s="14">
        <v>1325</v>
      </c>
      <c r="O10" s="14">
        <v>0</v>
      </c>
    </row>
    <row r="11" spans="1:15">
      <c r="B11" s="13" t="s">
        <v>19</v>
      </c>
      <c r="C11" s="9">
        <f t="shared" si="1"/>
        <v>187954</v>
      </c>
      <c r="D11" s="14">
        <v>0</v>
      </c>
      <c r="E11" s="14">
        <v>0</v>
      </c>
      <c r="F11" s="14">
        <v>1211</v>
      </c>
      <c r="G11" s="14">
        <v>3879</v>
      </c>
      <c r="H11" s="14">
        <v>1330</v>
      </c>
      <c r="I11" s="14">
        <v>3888</v>
      </c>
      <c r="J11" s="14">
        <v>7671</v>
      </c>
      <c r="K11" s="14">
        <v>62422</v>
      </c>
      <c r="L11" s="14">
        <v>31018</v>
      </c>
      <c r="M11" s="14">
        <v>32662</v>
      </c>
      <c r="N11" s="14">
        <v>24841</v>
      </c>
      <c r="O11" s="14">
        <v>19032</v>
      </c>
    </row>
    <row r="12" spans="1:15">
      <c r="B12" s="13" t="s">
        <v>22</v>
      </c>
      <c r="C12" s="9">
        <f t="shared" si="1"/>
        <v>3261</v>
      </c>
      <c r="D12" s="14">
        <v>308</v>
      </c>
      <c r="E12" s="14">
        <v>250</v>
      </c>
      <c r="F12" s="14">
        <v>234</v>
      </c>
      <c r="G12" s="14">
        <v>1162</v>
      </c>
      <c r="H12" s="14">
        <v>263</v>
      </c>
      <c r="I12" s="14">
        <v>204</v>
      </c>
      <c r="J12" s="14">
        <v>316</v>
      </c>
      <c r="K12" s="14">
        <v>289</v>
      </c>
      <c r="L12" s="14">
        <v>155</v>
      </c>
      <c r="M12" s="14">
        <v>80</v>
      </c>
      <c r="N12" s="14">
        <v>0</v>
      </c>
      <c r="O12" s="14">
        <v>0</v>
      </c>
    </row>
    <row r="13" spans="1:15">
      <c r="B13" s="13" t="s">
        <v>23</v>
      </c>
      <c r="C13" s="9">
        <f t="shared" si="1"/>
        <v>1602520</v>
      </c>
      <c r="D13" s="14">
        <v>134066</v>
      </c>
      <c r="E13" s="14">
        <v>117106</v>
      </c>
      <c r="F13" s="14">
        <v>115851</v>
      </c>
      <c r="G13" s="14">
        <v>111345</v>
      </c>
      <c r="H13" s="14">
        <v>102862</v>
      </c>
      <c r="I13" s="14">
        <v>59988</v>
      </c>
      <c r="J13" s="14">
        <v>0</v>
      </c>
      <c r="K13" s="14">
        <v>0</v>
      </c>
      <c r="L13" s="14">
        <v>233395</v>
      </c>
      <c r="M13" s="14">
        <v>274090</v>
      </c>
      <c r="N13" s="14">
        <v>243063</v>
      </c>
      <c r="O13" s="14">
        <v>210754</v>
      </c>
    </row>
    <row r="14" spans="1:15">
      <c r="B14" s="13" t="s">
        <v>24</v>
      </c>
      <c r="C14" s="9">
        <f t="shared" si="1"/>
        <v>1285808</v>
      </c>
      <c r="D14" s="14">
        <v>29110</v>
      </c>
      <c r="E14" s="14">
        <v>31340</v>
      </c>
      <c r="F14" s="14">
        <v>35245</v>
      </c>
      <c r="G14" s="14">
        <v>38890</v>
      </c>
      <c r="H14" s="14">
        <v>40550</v>
      </c>
      <c r="I14" s="14">
        <v>43930</v>
      </c>
      <c r="J14" s="14">
        <v>37020</v>
      </c>
      <c r="K14" s="14">
        <v>37215</v>
      </c>
      <c r="L14" s="14">
        <v>33485</v>
      </c>
      <c r="M14" s="14">
        <v>38640</v>
      </c>
      <c r="N14" s="14">
        <v>509224</v>
      </c>
      <c r="O14" s="14">
        <v>411159</v>
      </c>
    </row>
    <row r="15" spans="1:15">
      <c r="B15" s="13" t="s">
        <v>25</v>
      </c>
      <c r="C15" s="9">
        <f t="shared" si="1"/>
        <v>437835</v>
      </c>
      <c r="D15" s="14">
        <v>2135</v>
      </c>
      <c r="E15" s="14">
        <v>39300</v>
      </c>
      <c r="F15" s="14">
        <v>148350</v>
      </c>
      <c r="G15" s="14">
        <v>143600</v>
      </c>
      <c r="H15" s="14">
        <v>63500</v>
      </c>
      <c r="I15" s="14">
        <v>14100</v>
      </c>
      <c r="J15" s="14">
        <v>25850</v>
      </c>
      <c r="K15" s="14">
        <v>1000</v>
      </c>
      <c r="L15" s="14">
        <v>0</v>
      </c>
      <c r="M15" s="14">
        <v>0</v>
      </c>
      <c r="N15" s="14">
        <v>0</v>
      </c>
      <c r="O15" s="14">
        <v>0</v>
      </c>
    </row>
    <row r="16" spans="1:15">
      <c r="B16" s="13" t="s">
        <v>26</v>
      </c>
      <c r="C16" s="9">
        <f t="shared" si="1"/>
        <v>4919968</v>
      </c>
      <c r="D16" s="14">
        <v>255436</v>
      </c>
      <c r="E16" s="14">
        <v>424117</v>
      </c>
      <c r="F16" s="14">
        <v>183875</v>
      </c>
      <c r="G16" s="14">
        <v>340539</v>
      </c>
      <c r="H16" s="14">
        <v>288879</v>
      </c>
      <c r="I16" s="14">
        <v>398417</v>
      </c>
      <c r="J16" s="14">
        <v>521601</v>
      </c>
      <c r="K16" s="14">
        <v>506507</v>
      </c>
      <c r="L16" s="14">
        <v>415050</v>
      </c>
      <c r="M16" s="14">
        <v>637802</v>
      </c>
      <c r="N16" s="14">
        <v>523792</v>
      </c>
      <c r="O16" s="14">
        <v>423953</v>
      </c>
    </row>
    <row r="17" spans="2:15">
      <c r="B17" s="13" t="s">
        <v>28</v>
      </c>
      <c r="C17" s="9">
        <f t="shared" si="1"/>
        <v>119100</v>
      </c>
      <c r="D17" s="14">
        <v>19000</v>
      </c>
      <c r="E17" s="14">
        <v>38350</v>
      </c>
      <c r="F17" s="14">
        <v>9950</v>
      </c>
      <c r="G17" s="14">
        <v>4950</v>
      </c>
      <c r="H17" s="14">
        <v>3300</v>
      </c>
      <c r="I17" s="14">
        <v>2000</v>
      </c>
      <c r="J17" s="14">
        <v>12050</v>
      </c>
      <c r="K17" s="14">
        <v>3000</v>
      </c>
      <c r="L17" s="14">
        <v>0</v>
      </c>
      <c r="M17" s="14">
        <v>13000</v>
      </c>
      <c r="N17" s="14">
        <v>8400</v>
      </c>
      <c r="O17" s="14">
        <v>5100</v>
      </c>
    </row>
    <row r="18" spans="2:15">
      <c r="B18" s="13" t="s">
        <v>29</v>
      </c>
      <c r="C18" s="9">
        <f t="shared" si="1"/>
        <v>14952351</v>
      </c>
      <c r="D18" s="14">
        <v>996885</v>
      </c>
      <c r="E18" s="14">
        <v>1149866</v>
      </c>
      <c r="F18" s="14">
        <v>1134379</v>
      </c>
      <c r="G18" s="14">
        <v>1228341</v>
      </c>
      <c r="H18" s="14">
        <v>1214820</v>
      </c>
      <c r="I18" s="14">
        <v>1180843</v>
      </c>
      <c r="J18" s="14">
        <v>1249886</v>
      </c>
      <c r="K18" s="14">
        <v>1353961</v>
      </c>
      <c r="L18" s="14">
        <v>1393622</v>
      </c>
      <c r="M18" s="14">
        <v>1412552</v>
      </c>
      <c r="N18" s="14">
        <v>1347483</v>
      </c>
      <c r="O18" s="14">
        <v>1289713</v>
      </c>
    </row>
    <row r="19" spans="2:15">
      <c r="B19" s="13" t="s">
        <v>30</v>
      </c>
      <c r="C19" s="9">
        <f t="shared" si="1"/>
        <v>256929</v>
      </c>
      <c r="D19" s="14">
        <v>34980</v>
      </c>
      <c r="E19" s="14">
        <v>31102</v>
      </c>
      <c r="F19" s="14">
        <v>22934</v>
      </c>
      <c r="G19" s="14">
        <v>14695</v>
      </c>
      <c r="H19" s="14">
        <v>16598</v>
      </c>
      <c r="I19" s="14">
        <v>15415</v>
      </c>
      <c r="J19" s="14">
        <v>17516</v>
      </c>
      <c r="K19" s="14">
        <v>20862</v>
      </c>
      <c r="L19" s="14">
        <v>25313</v>
      </c>
      <c r="M19" s="14">
        <v>16952</v>
      </c>
      <c r="N19" s="14">
        <v>14913</v>
      </c>
      <c r="O19" s="14">
        <v>25649</v>
      </c>
    </row>
    <row r="20" spans="2:15" ht="30">
      <c r="B20" s="13" t="s">
        <v>31</v>
      </c>
      <c r="C20" s="9">
        <f t="shared" si="1"/>
        <v>178324</v>
      </c>
      <c r="D20" s="14">
        <v>17846</v>
      </c>
      <c r="E20" s="14">
        <v>20369</v>
      </c>
      <c r="F20" s="14">
        <v>16959</v>
      </c>
      <c r="G20" s="14">
        <v>15656</v>
      </c>
      <c r="H20" s="14">
        <v>20302</v>
      </c>
      <c r="I20" s="14">
        <v>15580</v>
      </c>
      <c r="J20" s="14">
        <v>15464</v>
      </c>
      <c r="K20" s="14">
        <v>4041</v>
      </c>
      <c r="L20" s="14">
        <v>5001</v>
      </c>
      <c r="M20" s="14">
        <v>8412</v>
      </c>
      <c r="N20" s="14">
        <v>18448</v>
      </c>
      <c r="O20" s="14">
        <v>20246</v>
      </c>
    </row>
    <row r="21" spans="2:15">
      <c r="B21" s="13" t="s">
        <v>33</v>
      </c>
      <c r="C21" s="9">
        <f t="shared" si="1"/>
        <v>13773</v>
      </c>
      <c r="D21" s="14">
        <v>3372</v>
      </c>
      <c r="E21" s="14">
        <v>3947</v>
      </c>
      <c r="F21" s="14">
        <v>4240</v>
      </c>
      <c r="G21" s="14">
        <v>2214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2:15">
      <c r="B22" s="13" t="s">
        <v>34</v>
      </c>
      <c r="C22" s="9">
        <f t="shared" si="1"/>
        <v>13283</v>
      </c>
      <c r="D22" s="14">
        <v>718</v>
      </c>
      <c r="E22" s="14">
        <v>845</v>
      </c>
      <c r="F22" s="14">
        <v>685</v>
      </c>
      <c r="G22" s="14">
        <v>1000</v>
      </c>
      <c r="H22" s="14">
        <v>805</v>
      </c>
      <c r="I22" s="14">
        <v>648</v>
      </c>
      <c r="J22" s="14">
        <v>1270</v>
      </c>
      <c r="K22" s="14">
        <v>1515</v>
      </c>
      <c r="L22" s="14">
        <v>845</v>
      </c>
      <c r="M22" s="14">
        <v>1260</v>
      </c>
      <c r="N22" s="14">
        <v>1662</v>
      </c>
      <c r="O22" s="14">
        <v>2030</v>
      </c>
    </row>
    <row r="23" spans="2:15">
      <c r="B23" s="13" t="s">
        <v>35</v>
      </c>
      <c r="C23" s="9">
        <f t="shared" si="1"/>
        <v>8613</v>
      </c>
      <c r="D23" s="14">
        <v>0</v>
      </c>
      <c r="E23" s="14">
        <v>0</v>
      </c>
      <c r="F23" s="14">
        <v>1088</v>
      </c>
      <c r="G23" s="14">
        <v>80</v>
      </c>
      <c r="H23" s="14">
        <v>0</v>
      </c>
      <c r="I23" s="14">
        <v>1060</v>
      </c>
      <c r="J23" s="14">
        <v>655</v>
      </c>
      <c r="K23" s="14">
        <v>950</v>
      </c>
      <c r="L23" s="14">
        <v>940</v>
      </c>
      <c r="M23" s="14">
        <v>1045</v>
      </c>
      <c r="N23" s="14">
        <v>1445</v>
      </c>
      <c r="O23" s="14">
        <v>1350</v>
      </c>
    </row>
    <row r="24" spans="2:15">
      <c r="B24" s="13" t="s">
        <v>36</v>
      </c>
      <c r="C24" s="9">
        <f t="shared" si="1"/>
        <v>30811</v>
      </c>
      <c r="D24" s="14">
        <v>1369</v>
      </c>
      <c r="E24" s="14">
        <v>1583</v>
      </c>
      <c r="F24" s="14">
        <v>2290</v>
      </c>
      <c r="G24" s="14">
        <v>5098</v>
      </c>
      <c r="H24" s="14">
        <v>2189</v>
      </c>
      <c r="I24" s="14">
        <v>1545</v>
      </c>
      <c r="J24" s="14">
        <v>920</v>
      </c>
      <c r="K24" s="14">
        <v>3186</v>
      </c>
      <c r="L24" s="14">
        <v>2468</v>
      </c>
      <c r="M24" s="14">
        <v>958</v>
      </c>
      <c r="N24" s="14">
        <v>2384</v>
      </c>
      <c r="O24" s="14">
        <v>6821</v>
      </c>
    </row>
    <row r="25" spans="2:15">
      <c r="B25" s="13" t="s">
        <v>39</v>
      </c>
      <c r="C25" s="9">
        <f t="shared" si="1"/>
        <v>5973768</v>
      </c>
      <c r="D25" s="14">
        <v>362716</v>
      </c>
      <c r="E25" s="14">
        <v>462966</v>
      </c>
      <c r="F25" s="14">
        <v>546774</v>
      </c>
      <c r="G25" s="14">
        <v>558604</v>
      </c>
      <c r="H25" s="14">
        <v>396226</v>
      </c>
      <c r="I25" s="14">
        <v>457377</v>
      </c>
      <c r="J25" s="14">
        <v>609986</v>
      </c>
      <c r="K25" s="14">
        <v>688280</v>
      </c>
      <c r="L25" s="14">
        <v>520838</v>
      </c>
      <c r="M25" s="14">
        <v>582004</v>
      </c>
      <c r="N25" s="14">
        <v>451232</v>
      </c>
      <c r="O25" s="14">
        <v>336765</v>
      </c>
    </row>
    <row r="26" spans="2:15">
      <c r="B26" s="13" t="s">
        <v>40</v>
      </c>
      <c r="C26" s="9">
        <f t="shared" si="1"/>
        <v>206063</v>
      </c>
      <c r="D26" s="14">
        <v>13853</v>
      </c>
      <c r="E26" s="14">
        <v>11424</v>
      </c>
      <c r="F26" s="14">
        <v>17624</v>
      </c>
      <c r="G26" s="14">
        <v>14882</v>
      </c>
      <c r="H26" s="14">
        <v>15018</v>
      </c>
      <c r="I26" s="14">
        <v>17768</v>
      </c>
      <c r="J26" s="14">
        <v>18886</v>
      </c>
      <c r="K26" s="14">
        <v>22794</v>
      </c>
      <c r="L26" s="14">
        <v>18366</v>
      </c>
      <c r="M26" s="14">
        <v>19795</v>
      </c>
      <c r="N26" s="14">
        <v>18885</v>
      </c>
      <c r="O26" s="14">
        <v>16768</v>
      </c>
    </row>
    <row r="27" spans="2:15">
      <c r="B27" s="13" t="s">
        <v>43</v>
      </c>
      <c r="C27" s="9">
        <f t="shared" si="1"/>
        <v>1085442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245066</v>
      </c>
      <c r="L27" s="14">
        <v>357817</v>
      </c>
      <c r="M27" s="14">
        <v>200266</v>
      </c>
      <c r="N27" s="14">
        <v>232293</v>
      </c>
      <c r="O27" s="14">
        <v>50000</v>
      </c>
    </row>
    <row r="28" spans="2:15" ht="15.6" thickBot="1">
      <c r="B28" s="15" t="s">
        <v>44</v>
      </c>
      <c r="C28" s="16">
        <f t="shared" si="1"/>
        <v>8990</v>
      </c>
      <c r="D28" s="17">
        <v>0</v>
      </c>
      <c r="E28" s="17">
        <v>3500</v>
      </c>
      <c r="F28" s="17">
        <v>0</v>
      </c>
      <c r="G28" s="17">
        <v>4250</v>
      </c>
      <c r="H28" s="17">
        <v>470</v>
      </c>
      <c r="I28" s="17">
        <v>0</v>
      </c>
      <c r="J28" s="17">
        <v>0</v>
      </c>
      <c r="K28" s="17">
        <v>0</v>
      </c>
      <c r="L28" s="17">
        <v>180</v>
      </c>
      <c r="M28" s="17">
        <v>590</v>
      </c>
      <c r="N28" s="17">
        <v>0</v>
      </c>
      <c r="O28" s="17">
        <v>0</v>
      </c>
    </row>
    <row r="29" spans="2:15">
      <c r="B29" s="18" t="s">
        <v>50</v>
      </c>
      <c r="C29" s="19"/>
    </row>
    <row r="30" spans="2:15">
      <c r="B30" s="18" t="s">
        <v>51</v>
      </c>
    </row>
    <row r="31" spans="2:15">
      <c r="B31" s="21"/>
    </row>
  </sheetData>
  <mergeCells count="2">
    <mergeCell ref="B4:O4"/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showRowColHeaders="0" zoomScale="80" zoomScaleNormal="80" workbookViewId="0">
      <selection activeCell="J56" sqref="J56"/>
    </sheetView>
  </sheetViews>
  <sheetFormatPr baseColWidth="10" defaultColWidth="11.44140625" defaultRowHeight="15"/>
  <cols>
    <col min="1" max="1" width="2.6640625" style="2" customWidth="1"/>
    <col min="2" max="2" width="28.44140625" style="2" customWidth="1"/>
    <col min="3" max="3" width="12.6640625" style="20" customWidth="1"/>
    <col min="4" max="15" width="12.6640625" style="2" customWidth="1"/>
    <col min="16" max="32" width="13.6640625" style="2" customWidth="1"/>
    <col min="33" max="16384" width="11.44140625" style="2"/>
  </cols>
  <sheetData>
    <row r="1" spans="1:15">
      <c r="A1" s="1"/>
      <c r="C1" s="3"/>
    </row>
    <row r="2" spans="1:15" ht="19.2">
      <c r="B2" s="42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>SUM(D6:O6)</f>
        <v>28642423</v>
      </c>
      <c r="D6" s="9">
        <f t="shared" ref="D6:O6" si="0">SUM(D7:D30)</f>
        <v>2611459</v>
      </c>
      <c r="E6" s="9">
        <f t="shared" si="0"/>
        <v>1980896</v>
      </c>
      <c r="F6" s="9">
        <f t="shared" si="0"/>
        <v>2284598</v>
      </c>
      <c r="G6" s="9">
        <f t="shared" si="0"/>
        <v>2397781</v>
      </c>
      <c r="H6" s="9">
        <f t="shared" si="0"/>
        <v>2631323</v>
      </c>
      <c r="I6" s="9">
        <f t="shared" si="0"/>
        <v>2409811</v>
      </c>
      <c r="J6" s="9">
        <f t="shared" si="0"/>
        <v>2459534</v>
      </c>
      <c r="K6" s="9">
        <f t="shared" si="0"/>
        <v>2371267</v>
      </c>
      <c r="L6" s="9">
        <f t="shared" si="0"/>
        <v>2381039</v>
      </c>
      <c r="M6" s="9">
        <f t="shared" si="0"/>
        <v>2479299</v>
      </c>
      <c r="N6" s="9">
        <f t="shared" si="0"/>
        <v>2249855</v>
      </c>
      <c r="O6" s="9">
        <f t="shared" si="0"/>
        <v>2385561</v>
      </c>
    </row>
    <row r="7" spans="1:15">
      <c r="B7" s="10" t="s">
        <v>14</v>
      </c>
      <c r="C7" s="11">
        <f t="shared" ref="C7:C30" si="1">SUM(D7:O7)</f>
        <v>411032</v>
      </c>
      <c r="D7" s="12">
        <v>37843</v>
      </c>
      <c r="E7" s="12">
        <v>39353</v>
      </c>
      <c r="F7" s="12">
        <v>31163</v>
      </c>
      <c r="G7" s="12">
        <v>9955</v>
      </c>
      <c r="H7" s="12">
        <v>30895</v>
      </c>
      <c r="I7" s="12">
        <v>36201</v>
      </c>
      <c r="J7" s="12">
        <v>51078</v>
      </c>
      <c r="K7" s="12">
        <v>43483</v>
      </c>
      <c r="L7" s="12">
        <v>24124</v>
      </c>
      <c r="M7" s="12">
        <v>28428</v>
      </c>
      <c r="N7" s="12">
        <v>36111</v>
      </c>
      <c r="O7" s="12">
        <v>42398</v>
      </c>
    </row>
    <row r="8" spans="1:15">
      <c r="B8" s="13" t="s">
        <v>15</v>
      </c>
      <c r="C8" s="9">
        <f t="shared" si="1"/>
        <v>4005</v>
      </c>
      <c r="D8" s="14">
        <v>0</v>
      </c>
      <c r="E8" s="14">
        <v>210</v>
      </c>
      <c r="F8" s="14">
        <v>230</v>
      </c>
      <c r="G8" s="14">
        <v>0</v>
      </c>
      <c r="H8" s="14">
        <v>210</v>
      </c>
      <c r="I8" s="14">
        <v>665</v>
      </c>
      <c r="J8" s="14">
        <v>1020</v>
      </c>
      <c r="K8" s="14">
        <v>300</v>
      </c>
      <c r="L8" s="14">
        <v>220</v>
      </c>
      <c r="M8" s="14">
        <v>350</v>
      </c>
      <c r="N8" s="14">
        <v>800</v>
      </c>
      <c r="O8" s="14">
        <v>0</v>
      </c>
    </row>
    <row r="9" spans="1:15">
      <c r="B9" s="13" t="s">
        <v>16</v>
      </c>
      <c r="C9" s="9">
        <f t="shared" si="1"/>
        <v>40387</v>
      </c>
      <c r="D9" s="14">
        <v>798</v>
      </c>
      <c r="E9" s="14">
        <v>913</v>
      </c>
      <c r="F9" s="14">
        <v>703</v>
      </c>
      <c r="G9" s="14">
        <v>2941</v>
      </c>
      <c r="H9" s="14">
        <v>5436</v>
      </c>
      <c r="I9" s="14">
        <v>3576</v>
      </c>
      <c r="J9" s="14">
        <v>3896</v>
      </c>
      <c r="K9" s="14">
        <v>3075</v>
      </c>
      <c r="L9" s="14">
        <v>4941</v>
      </c>
      <c r="M9" s="14">
        <v>3342</v>
      </c>
      <c r="N9" s="14">
        <v>4206</v>
      </c>
      <c r="O9" s="14">
        <v>6560</v>
      </c>
    </row>
    <row r="10" spans="1:15">
      <c r="B10" s="13" t="s">
        <v>17</v>
      </c>
      <c r="C10" s="9">
        <f t="shared" si="1"/>
        <v>50817</v>
      </c>
      <c r="D10" s="14">
        <v>0</v>
      </c>
      <c r="E10" s="14">
        <v>1209</v>
      </c>
      <c r="F10" s="14">
        <v>7170</v>
      </c>
      <c r="G10" s="14">
        <v>2198</v>
      </c>
      <c r="H10" s="14">
        <v>3279</v>
      </c>
      <c r="I10" s="14">
        <v>3401</v>
      </c>
      <c r="J10" s="14">
        <v>4933</v>
      </c>
      <c r="K10" s="14">
        <v>6241</v>
      </c>
      <c r="L10" s="14">
        <v>5675</v>
      </c>
      <c r="M10" s="14">
        <v>5499</v>
      </c>
      <c r="N10" s="14">
        <v>4753</v>
      </c>
      <c r="O10" s="14">
        <v>6459</v>
      </c>
    </row>
    <row r="11" spans="1:15">
      <c r="B11" s="13" t="s">
        <v>19</v>
      </c>
      <c r="C11" s="9">
        <f t="shared" si="1"/>
        <v>50000</v>
      </c>
      <c r="D11" s="14">
        <v>12528</v>
      </c>
      <c r="E11" s="14">
        <v>10504</v>
      </c>
      <c r="F11" s="14">
        <v>13801</v>
      </c>
      <c r="G11" s="14">
        <v>4778</v>
      </c>
      <c r="H11" s="14">
        <v>939</v>
      </c>
      <c r="I11" s="14">
        <v>7450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</row>
    <row r="12" spans="1:15">
      <c r="B12" s="13" t="s">
        <v>22</v>
      </c>
      <c r="C12" s="9">
        <f t="shared" si="1"/>
        <v>1005</v>
      </c>
      <c r="D12" s="14">
        <v>0</v>
      </c>
      <c r="E12" s="14">
        <v>0</v>
      </c>
      <c r="F12" s="14">
        <v>0</v>
      </c>
      <c r="G12" s="14">
        <v>239</v>
      </c>
      <c r="H12" s="14">
        <v>80</v>
      </c>
      <c r="I12" s="14">
        <v>0</v>
      </c>
      <c r="J12" s="14">
        <v>160</v>
      </c>
      <c r="K12" s="14">
        <v>112</v>
      </c>
      <c r="L12" s="14">
        <v>70</v>
      </c>
      <c r="M12" s="14">
        <v>140</v>
      </c>
      <c r="N12" s="14">
        <v>146</v>
      </c>
      <c r="O12" s="14">
        <v>58</v>
      </c>
    </row>
    <row r="13" spans="1:15">
      <c r="B13" s="13" t="s">
        <v>23</v>
      </c>
      <c r="C13" s="9">
        <f t="shared" si="1"/>
        <v>1992156</v>
      </c>
      <c r="D13" s="14">
        <v>181806</v>
      </c>
      <c r="E13" s="14">
        <v>131011</v>
      </c>
      <c r="F13" s="14">
        <v>149503</v>
      </c>
      <c r="G13" s="14">
        <v>215715</v>
      </c>
      <c r="H13" s="14">
        <v>256387</v>
      </c>
      <c r="I13" s="14">
        <v>168641</v>
      </c>
      <c r="J13" s="14">
        <v>160375</v>
      </c>
      <c r="K13" s="14">
        <v>149600</v>
      </c>
      <c r="L13" s="14">
        <v>151956</v>
      </c>
      <c r="M13" s="14">
        <v>186250</v>
      </c>
      <c r="N13" s="14">
        <v>114679</v>
      </c>
      <c r="O13" s="14">
        <v>126233</v>
      </c>
    </row>
    <row r="14" spans="1:15">
      <c r="B14" s="13" t="s">
        <v>24</v>
      </c>
      <c r="C14" s="9">
        <f t="shared" si="1"/>
        <v>1740214</v>
      </c>
      <c r="D14" s="14">
        <v>367963</v>
      </c>
      <c r="E14" s="14">
        <v>75181</v>
      </c>
      <c r="F14" s="14">
        <v>128288</v>
      </c>
      <c r="G14" s="14">
        <v>139948</v>
      </c>
      <c r="H14" s="14">
        <v>155290</v>
      </c>
      <c r="I14" s="14">
        <v>145818</v>
      </c>
      <c r="J14" s="14">
        <v>198393</v>
      </c>
      <c r="K14" s="14">
        <v>169008</v>
      </c>
      <c r="L14" s="14">
        <v>128302</v>
      </c>
      <c r="M14" s="14">
        <v>123475</v>
      </c>
      <c r="N14" s="14">
        <v>74513</v>
      </c>
      <c r="O14" s="14">
        <v>34035</v>
      </c>
    </row>
    <row r="15" spans="1:15">
      <c r="B15" s="13" t="s">
        <v>25</v>
      </c>
      <c r="C15" s="9">
        <f t="shared" si="1"/>
        <v>8600</v>
      </c>
      <c r="D15" s="14">
        <v>0</v>
      </c>
      <c r="E15" s="14">
        <v>2500</v>
      </c>
      <c r="F15" s="14">
        <v>0</v>
      </c>
      <c r="G15" s="14">
        <v>0</v>
      </c>
      <c r="H15" s="14">
        <v>0</v>
      </c>
      <c r="I15" s="14">
        <v>1500</v>
      </c>
      <c r="J15" s="14">
        <v>1400</v>
      </c>
      <c r="K15" s="14">
        <v>0</v>
      </c>
      <c r="L15" s="14">
        <v>0</v>
      </c>
      <c r="M15" s="14">
        <v>0</v>
      </c>
      <c r="N15" s="14">
        <v>1500</v>
      </c>
      <c r="O15" s="14">
        <v>1700</v>
      </c>
    </row>
    <row r="16" spans="1:15">
      <c r="B16" s="13" t="s">
        <v>26</v>
      </c>
      <c r="C16" s="9">
        <f t="shared" si="1"/>
        <v>3030104</v>
      </c>
      <c r="D16" s="14">
        <v>411829</v>
      </c>
      <c r="E16" s="14">
        <v>238602</v>
      </c>
      <c r="F16" s="14">
        <v>269330</v>
      </c>
      <c r="G16" s="14">
        <v>337323</v>
      </c>
      <c r="H16" s="14">
        <v>149167</v>
      </c>
      <c r="I16" s="14">
        <v>193337</v>
      </c>
      <c r="J16" s="14">
        <v>164576</v>
      </c>
      <c r="K16" s="14">
        <v>168189</v>
      </c>
      <c r="L16" s="14">
        <v>288425</v>
      </c>
      <c r="M16" s="14">
        <v>281969</v>
      </c>
      <c r="N16" s="14">
        <v>268815</v>
      </c>
      <c r="O16" s="14">
        <v>258542</v>
      </c>
    </row>
    <row r="17" spans="2:15">
      <c r="B17" s="13" t="s">
        <v>27</v>
      </c>
      <c r="C17" s="9">
        <f t="shared" si="1"/>
        <v>45469</v>
      </c>
      <c r="D17" s="14">
        <v>0</v>
      </c>
      <c r="E17" s="14">
        <v>12769</v>
      </c>
      <c r="F17" s="14">
        <v>2000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30700</v>
      </c>
      <c r="N17" s="14">
        <v>0</v>
      </c>
      <c r="O17" s="14">
        <v>0</v>
      </c>
    </row>
    <row r="18" spans="2:15">
      <c r="B18" s="13" t="s">
        <v>28</v>
      </c>
      <c r="C18" s="9">
        <f t="shared" si="1"/>
        <v>6050</v>
      </c>
      <c r="D18" s="14">
        <v>4000</v>
      </c>
      <c r="E18" s="14">
        <v>1500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550</v>
      </c>
      <c r="O18" s="14">
        <v>0</v>
      </c>
    </row>
    <row r="19" spans="2:15">
      <c r="B19" s="13" t="s">
        <v>29</v>
      </c>
      <c r="C19" s="9">
        <f t="shared" si="1"/>
        <v>14492221</v>
      </c>
      <c r="D19" s="14">
        <v>1135596</v>
      </c>
      <c r="E19" s="14">
        <v>1023297</v>
      </c>
      <c r="F19" s="14">
        <v>1149514</v>
      </c>
      <c r="G19" s="14">
        <v>1101174</v>
      </c>
      <c r="H19" s="14">
        <v>1231560</v>
      </c>
      <c r="I19" s="14">
        <v>1281192</v>
      </c>
      <c r="J19" s="14">
        <v>1268340</v>
      </c>
      <c r="K19" s="14">
        <v>1259130</v>
      </c>
      <c r="L19" s="14">
        <v>1258705</v>
      </c>
      <c r="M19" s="14">
        <v>1274839</v>
      </c>
      <c r="N19" s="14">
        <v>1248124</v>
      </c>
      <c r="O19" s="14">
        <v>1260750</v>
      </c>
    </row>
    <row r="20" spans="2:15">
      <c r="B20" s="13" t="s">
        <v>30</v>
      </c>
      <c r="C20" s="9">
        <f t="shared" si="1"/>
        <v>322890</v>
      </c>
      <c r="D20" s="14">
        <v>18543</v>
      </c>
      <c r="E20" s="14">
        <v>27262</v>
      </c>
      <c r="F20" s="14">
        <v>40650</v>
      </c>
      <c r="G20" s="14">
        <v>26752</v>
      </c>
      <c r="H20" s="14">
        <v>19770</v>
      </c>
      <c r="I20" s="14">
        <v>21033</v>
      </c>
      <c r="J20" s="14">
        <v>27890</v>
      </c>
      <c r="K20" s="14">
        <v>24871</v>
      </c>
      <c r="L20" s="14">
        <v>30405</v>
      </c>
      <c r="M20" s="14">
        <v>24471</v>
      </c>
      <c r="N20" s="14">
        <v>26722</v>
      </c>
      <c r="O20" s="14">
        <v>34521</v>
      </c>
    </row>
    <row r="21" spans="2:15" ht="30">
      <c r="B21" s="13" t="s">
        <v>31</v>
      </c>
      <c r="C21" s="9">
        <f t="shared" si="1"/>
        <v>193434</v>
      </c>
      <c r="D21" s="14">
        <v>20613</v>
      </c>
      <c r="E21" s="14">
        <v>14983</v>
      </c>
      <c r="F21" s="14">
        <v>21214</v>
      </c>
      <c r="G21" s="14">
        <v>13569</v>
      </c>
      <c r="H21" s="14">
        <v>21411</v>
      </c>
      <c r="I21" s="14">
        <v>16386</v>
      </c>
      <c r="J21" s="14">
        <v>16717</v>
      </c>
      <c r="K21" s="14">
        <v>11049</v>
      </c>
      <c r="L21" s="14">
        <v>14746</v>
      </c>
      <c r="M21" s="14">
        <v>12229</v>
      </c>
      <c r="N21" s="14">
        <v>11619</v>
      </c>
      <c r="O21" s="14">
        <v>18898</v>
      </c>
    </row>
    <row r="22" spans="2:15">
      <c r="B22" s="13" t="s">
        <v>32</v>
      </c>
      <c r="C22" s="9">
        <f t="shared" si="1"/>
        <v>130643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1582</v>
      </c>
      <c r="N22" s="14">
        <v>16682</v>
      </c>
      <c r="O22" s="14">
        <v>112379</v>
      </c>
    </row>
    <row r="23" spans="2:15">
      <c r="B23" s="13" t="s">
        <v>34</v>
      </c>
      <c r="C23" s="9">
        <f t="shared" si="1"/>
        <v>13310</v>
      </c>
      <c r="D23" s="14">
        <v>1075</v>
      </c>
      <c r="E23" s="14">
        <v>1180</v>
      </c>
      <c r="F23" s="14">
        <v>740</v>
      </c>
      <c r="G23" s="14">
        <v>990</v>
      </c>
      <c r="H23" s="14" t="s">
        <v>18</v>
      </c>
      <c r="I23" s="14">
        <v>1500</v>
      </c>
      <c r="J23" s="14">
        <v>895</v>
      </c>
      <c r="K23" s="14">
        <v>1110</v>
      </c>
      <c r="L23" s="14">
        <v>1205</v>
      </c>
      <c r="M23" s="14">
        <v>1235</v>
      </c>
      <c r="N23" s="14">
        <v>1665</v>
      </c>
      <c r="O23" s="14">
        <v>1715</v>
      </c>
    </row>
    <row r="24" spans="2:15">
      <c r="B24" s="13" t="s">
        <v>35</v>
      </c>
      <c r="C24" s="9">
        <f t="shared" si="1"/>
        <v>26404</v>
      </c>
      <c r="D24" s="14">
        <v>933</v>
      </c>
      <c r="E24" s="14">
        <v>1118</v>
      </c>
      <c r="F24" s="14">
        <v>1030</v>
      </c>
      <c r="G24" s="14">
        <v>925</v>
      </c>
      <c r="H24" s="14">
        <v>2239</v>
      </c>
      <c r="I24" s="14">
        <v>3422</v>
      </c>
      <c r="J24" s="14">
        <v>4430</v>
      </c>
      <c r="K24" s="14">
        <v>3150</v>
      </c>
      <c r="L24" s="14">
        <v>1867</v>
      </c>
      <c r="M24" s="14">
        <v>2602</v>
      </c>
      <c r="N24" s="14">
        <v>2066</v>
      </c>
      <c r="O24" s="14">
        <v>2622</v>
      </c>
    </row>
    <row r="25" spans="2:15">
      <c r="B25" s="13" t="s">
        <v>36</v>
      </c>
      <c r="C25" s="9">
        <f t="shared" si="1"/>
        <v>64480</v>
      </c>
      <c r="D25" s="14">
        <v>2062</v>
      </c>
      <c r="E25" s="14">
        <v>3295</v>
      </c>
      <c r="F25" s="14">
        <v>3797</v>
      </c>
      <c r="G25" s="14">
        <v>1861</v>
      </c>
      <c r="H25" s="14">
        <v>5269</v>
      </c>
      <c r="I25" s="14">
        <v>10157</v>
      </c>
      <c r="J25" s="14">
        <v>7500</v>
      </c>
      <c r="K25" s="14">
        <v>7173</v>
      </c>
      <c r="L25" s="14">
        <v>6230</v>
      </c>
      <c r="M25" s="14">
        <v>6908</v>
      </c>
      <c r="N25" s="14">
        <v>5496</v>
      </c>
      <c r="O25" s="14">
        <v>4732</v>
      </c>
    </row>
    <row r="26" spans="2:15">
      <c r="B26" s="13" t="s">
        <v>39</v>
      </c>
      <c r="C26" s="9">
        <f t="shared" si="1"/>
        <v>3945022</v>
      </c>
      <c r="D26" s="14">
        <v>322345</v>
      </c>
      <c r="E26" s="14">
        <v>303244</v>
      </c>
      <c r="F26" s="14">
        <v>343435</v>
      </c>
      <c r="G26" s="14">
        <v>325605</v>
      </c>
      <c r="H26" s="14">
        <v>441752</v>
      </c>
      <c r="I26" s="14">
        <v>380758</v>
      </c>
      <c r="J26" s="14">
        <v>357377</v>
      </c>
      <c r="K26" s="14">
        <v>340723</v>
      </c>
      <c r="L26" s="14">
        <v>290866</v>
      </c>
      <c r="M26" s="14">
        <v>274981</v>
      </c>
      <c r="N26" s="14">
        <v>228765</v>
      </c>
      <c r="O26" s="14">
        <v>335171</v>
      </c>
    </row>
    <row r="27" spans="2:15">
      <c r="B27" s="13" t="s">
        <v>40</v>
      </c>
      <c r="C27" s="9">
        <f t="shared" si="1"/>
        <v>211126</v>
      </c>
      <c r="D27" s="14">
        <v>13417</v>
      </c>
      <c r="E27" s="14">
        <v>9580</v>
      </c>
      <c r="F27" s="14">
        <v>13927</v>
      </c>
      <c r="G27" s="14">
        <v>19028</v>
      </c>
      <c r="H27" s="14">
        <v>16927</v>
      </c>
      <c r="I27" s="14">
        <v>17422</v>
      </c>
      <c r="J27" s="14">
        <v>16095</v>
      </c>
      <c r="K27" s="14">
        <v>20370</v>
      </c>
      <c r="L27" s="14">
        <v>21915</v>
      </c>
      <c r="M27" s="14">
        <v>21448</v>
      </c>
      <c r="N27" s="14">
        <v>19350</v>
      </c>
      <c r="O27" s="14">
        <v>21647</v>
      </c>
    </row>
    <row r="28" spans="2:15">
      <c r="B28" s="13" t="s">
        <v>43</v>
      </c>
      <c r="C28" s="9">
        <f t="shared" si="1"/>
        <v>1861120</v>
      </c>
      <c r="D28" s="14">
        <v>80108</v>
      </c>
      <c r="E28" s="14">
        <v>82975</v>
      </c>
      <c r="F28" s="14">
        <v>108103</v>
      </c>
      <c r="G28" s="14">
        <v>194780</v>
      </c>
      <c r="H28" s="14">
        <v>290712</v>
      </c>
      <c r="I28" s="14">
        <v>117199</v>
      </c>
      <c r="J28" s="14">
        <v>173789</v>
      </c>
      <c r="K28" s="14">
        <v>163557</v>
      </c>
      <c r="L28" s="14">
        <v>151262</v>
      </c>
      <c r="M28" s="14">
        <v>198771</v>
      </c>
      <c r="N28" s="14">
        <v>183168</v>
      </c>
      <c r="O28" s="14">
        <v>116696</v>
      </c>
    </row>
    <row r="29" spans="2:15">
      <c r="B29" s="13" t="s">
        <v>44</v>
      </c>
      <c r="C29" s="9">
        <f t="shared" si="1"/>
        <v>1760</v>
      </c>
      <c r="D29" s="14">
        <v>0</v>
      </c>
      <c r="E29" s="14">
        <v>210</v>
      </c>
      <c r="F29" s="14">
        <v>0</v>
      </c>
      <c r="G29" s="14">
        <v>0</v>
      </c>
      <c r="H29" s="14">
        <v>0</v>
      </c>
      <c r="I29" s="14">
        <v>150</v>
      </c>
      <c r="J29" s="14">
        <v>670</v>
      </c>
      <c r="K29" s="14">
        <v>85</v>
      </c>
      <c r="L29" s="14">
        <v>80</v>
      </c>
      <c r="M29" s="14">
        <v>80</v>
      </c>
      <c r="N29" s="14">
        <v>80</v>
      </c>
      <c r="O29" s="14">
        <v>405</v>
      </c>
    </row>
    <row r="30" spans="2:15" ht="15.6" thickBot="1">
      <c r="B30" s="15" t="s">
        <v>45</v>
      </c>
      <c r="C30" s="16">
        <f t="shared" si="1"/>
        <v>174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3</v>
      </c>
      <c r="J30" s="17">
        <v>0</v>
      </c>
      <c r="K30" s="17">
        <v>41</v>
      </c>
      <c r="L30" s="17">
        <v>45</v>
      </c>
      <c r="M30" s="17">
        <v>0</v>
      </c>
      <c r="N30" s="17">
        <v>45</v>
      </c>
      <c r="O30" s="17">
        <v>40</v>
      </c>
    </row>
    <row r="31" spans="2:15">
      <c r="B31" s="18" t="s">
        <v>50</v>
      </c>
      <c r="C31" s="19"/>
    </row>
    <row r="32" spans="2:15">
      <c r="B32" s="18" t="s">
        <v>51</v>
      </c>
    </row>
    <row r="33" spans="2:2">
      <c r="B33" s="21"/>
    </row>
  </sheetData>
  <mergeCells count="2">
    <mergeCell ref="B4:O4"/>
    <mergeCell ref="B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5"/>
  <sheetViews>
    <sheetView showRowColHeaders="0" zoomScale="80" zoomScaleNormal="80" workbookViewId="0">
      <selection activeCell="D60" sqref="D60"/>
    </sheetView>
  </sheetViews>
  <sheetFormatPr baseColWidth="10" defaultColWidth="11.44140625" defaultRowHeight="15"/>
  <cols>
    <col min="1" max="1" width="2.6640625" style="2" customWidth="1"/>
    <col min="2" max="2" width="28.88671875" style="2" customWidth="1"/>
    <col min="3" max="3" width="12.6640625" style="20" customWidth="1"/>
    <col min="4" max="15" width="12.6640625" style="2" customWidth="1"/>
    <col min="16" max="30" width="13.6640625" style="2" customWidth="1"/>
    <col min="31" max="16384" width="11.44140625" style="2"/>
  </cols>
  <sheetData>
    <row r="1" spans="1:15">
      <c r="A1" s="1"/>
      <c r="C1" s="3"/>
    </row>
    <row r="2" spans="1:15" ht="19.2">
      <c r="B2" s="42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 t="shared" ref="C6:C32" si="0">SUM(D6:O6)</f>
        <v>33791163</v>
      </c>
      <c r="D6" s="9">
        <f t="shared" ref="D6:O6" si="1">SUM(D7:D32)</f>
        <v>2402348</v>
      </c>
      <c r="E6" s="9">
        <f t="shared" si="1"/>
        <v>2325118</v>
      </c>
      <c r="F6" s="9">
        <f t="shared" si="1"/>
        <v>2482414</v>
      </c>
      <c r="G6" s="9">
        <f t="shared" si="1"/>
        <v>2265689</v>
      </c>
      <c r="H6" s="9">
        <f t="shared" si="1"/>
        <v>2418333</v>
      </c>
      <c r="I6" s="9">
        <f t="shared" si="1"/>
        <v>2602078</v>
      </c>
      <c r="J6" s="9">
        <f t="shared" si="1"/>
        <v>3021316</v>
      </c>
      <c r="K6" s="9">
        <f t="shared" si="1"/>
        <v>3313620</v>
      </c>
      <c r="L6" s="9">
        <f t="shared" si="1"/>
        <v>3263946</v>
      </c>
      <c r="M6" s="9">
        <f t="shared" si="1"/>
        <v>3112409</v>
      </c>
      <c r="N6" s="9">
        <f t="shared" si="1"/>
        <v>3318541</v>
      </c>
      <c r="O6" s="9">
        <f t="shared" si="1"/>
        <v>3265351</v>
      </c>
    </row>
    <row r="7" spans="1:15">
      <c r="B7" s="10" t="s">
        <v>14</v>
      </c>
      <c r="C7" s="11">
        <f t="shared" si="0"/>
        <v>511957</v>
      </c>
      <c r="D7" s="12">
        <v>0</v>
      </c>
      <c r="E7" s="12">
        <v>51281</v>
      </c>
      <c r="F7" s="12">
        <v>50585</v>
      </c>
      <c r="G7" s="12">
        <v>47401</v>
      </c>
      <c r="H7" s="12">
        <v>36739</v>
      </c>
      <c r="I7" s="12">
        <v>62037</v>
      </c>
      <c r="J7" s="12">
        <v>40375</v>
      </c>
      <c r="K7" s="12">
        <v>64403</v>
      </c>
      <c r="L7" s="12">
        <v>53054</v>
      </c>
      <c r="M7" s="12">
        <v>40758</v>
      </c>
      <c r="N7" s="12">
        <v>59699</v>
      </c>
      <c r="O7" s="12">
        <v>5625</v>
      </c>
    </row>
    <row r="8" spans="1:15">
      <c r="B8" s="13" t="s">
        <v>16</v>
      </c>
      <c r="C8" s="9">
        <f t="shared" si="0"/>
        <v>44817</v>
      </c>
      <c r="D8" s="14">
        <v>2985</v>
      </c>
      <c r="E8" s="14">
        <v>1650</v>
      </c>
      <c r="F8" s="14">
        <v>769</v>
      </c>
      <c r="G8" s="14">
        <v>1440</v>
      </c>
      <c r="H8" s="14">
        <v>5279</v>
      </c>
      <c r="I8" s="14">
        <v>5200</v>
      </c>
      <c r="J8" s="14">
        <v>4908</v>
      </c>
      <c r="K8" s="14">
        <v>3555</v>
      </c>
      <c r="L8" s="14">
        <v>3482</v>
      </c>
      <c r="M8" s="14">
        <v>6834</v>
      </c>
      <c r="N8" s="14">
        <v>2890</v>
      </c>
      <c r="O8" s="14">
        <v>5825</v>
      </c>
    </row>
    <row r="9" spans="1:15">
      <c r="B9" s="13" t="s">
        <v>17</v>
      </c>
      <c r="C9" s="9">
        <f t="shared" si="0"/>
        <v>52650</v>
      </c>
      <c r="D9" s="14">
        <v>4480</v>
      </c>
      <c r="E9" s="14">
        <v>5634</v>
      </c>
      <c r="F9" s="14">
        <v>5084</v>
      </c>
      <c r="G9" s="14">
        <v>4347</v>
      </c>
      <c r="H9" s="14">
        <v>6477</v>
      </c>
      <c r="I9" s="14">
        <v>2521</v>
      </c>
      <c r="J9" s="14" t="s">
        <v>18</v>
      </c>
      <c r="K9" s="14">
        <v>5386</v>
      </c>
      <c r="L9" s="14">
        <v>7258</v>
      </c>
      <c r="M9" s="14">
        <v>6020</v>
      </c>
      <c r="N9" s="14">
        <v>1130</v>
      </c>
      <c r="O9" s="14">
        <v>4313</v>
      </c>
    </row>
    <row r="10" spans="1:15">
      <c r="B10" s="13" t="s">
        <v>19</v>
      </c>
      <c r="C10" s="9">
        <f t="shared" si="0"/>
        <v>1500</v>
      </c>
      <c r="D10" s="14">
        <v>0</v>
      </c>
      <c r="E10" s="14">
        <v>0</v>
      </c>
      <c r="F10" s="14">
        <v>0</v>
      </c>
      <c r="G10" s="14">
        <v>0</v>
      </c>
      <c r="H10" s="14">
        <v>1000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500</v>
      </c>
      <c r="O10" s="14">
        <v>0</v>
      </c>
    </row>
    <row r="11" spans="1:15">
      <c r="B11" s="13" t="s">
        <v>20</v>
      </c>
      <c r="C11" s="9">
        <f t="shared" si="0"/>
        <v>100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100</v>
      </c>
      <c r="L11" s="14">
        <v>0</v>
      </c>
      <c r="M11" s="14">
        <v>0</v>
      </c>
      <c r="N11" s="14">
        <v>0</v>
      </c>
      <c r="O11" s="14">
        <v>0</v>
      </c>
    </row>
    <row r="12" spans="1:15">
      <c r="B12" s="13" t="s">
        <v>21</v>
      </c>
      <c r="C12" s="9">
        <f t="shared" si="0"/>
        <v>3838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786</v>
      </c>
      <c r="N12" s="14">
        <v>1837</v>
      </c>
      <c r="O12" s="14">
        <v>1215</v>
      </c>
    </row>
    <row r="13" spans="1:15">
      <c r="B13" s="13" t="s">
        <v>22</v>
      </c>
      <c r="C13" s="9">
        <f t="shared" si="0"/>
        <v>4252</v>
      </c>
      <c r="D13" s="14">
        <v>100</v>
      </c>
      <c r="E13" s="14">
        <v>47</v>
      </c>
      <c r="F13" s="14">
        <v>265</v>
      </c>
      <c r="G13" s="14">
        <v>374</v>
      </c>
      <c r="H13" s="14">
        <v>30</v>
      </c>
      <c r="I13" s="14">
        <v>610</v>
      </c>
      <c r="J13" s="14">
        <v>232</v>
      </c>
      <c r="K13" s="14">
        <v>531</v>
      </c>
      <c r="L13" s="14">
        <v>1364</v>
      </c>
      <c r="M13" s="14">
        <v>491</v>
      </c>
      <c r="N13" s="14">
        <v>50</v>
      </c>
      <c r="O13" s="14">
        <v>158</v>
      </c>
    </row>
    <row r="14" spans="1:15">
      <c r="B14" s="13" t="s">
        <v>23</v>
      </c>
      <c r="C14" s="9">
        <f t="shared" si="0"/>
        <v>1962709</v>
      </c>
      <c r="D14" s="14">
        <v>198933</v>
      </c>
      <c r="E14" s="14">
        <v>115117</v>
      </c>
      <c r="F14" s="14">
        <v>112754</v>
      </c>
      <c r="G14" s="14">
        <v>52105</v>
      </c>
      <c r="H14" s="14">
        <v>67616</v>
      </c>
      <c r="I14" s="14">
        <v>167579</v>
      </c>
      <c r="J14" s="14">
        <v>163807</v>
      </c>
      <c r="K14" s="14">
        <v>238613</v>
      </c>
      <c r="L14" s="14">
        <v>239361</v>
      </c>
      <c r="M14" s="14">
        <v>220401</v>
      </c>
      <c r="N14" s="14">
        <v>192251</v>
      </c>
      <c r="O14" s="14">
        <v>194172</v>
      </c>
    </row>
    <row r="15" spans="1:15">
      <c r="B15" s="13" t="s">
        <v>24</v>
      </c>
      <c r="C15" s="9">
        <f t="shared" si="0"/>
        <v>1785981</v>
      </c>
      <c r="D15" s="14">
        <v>164498</v>
      </c>
      <c r="E15" s="14">
        <v>124824</v>
      </c>
      <c r="F15" s="14">
        <v>124502</v>
      </c>
      <c r="G15" s="14">
        <v>101369</v>
      </c>
      <c r="H15" s="14">
        <v>123661</v>
      </c>
      <c r="I15" s="14">
        <v>90167</v>
      </c>
      <c r="J15" s="14">
        <v>226525</v>
      </c>
      <c r="K15" s="14">
        <v>30565</v>
      </c>
      <c r="L15" s="14">
        <v>236035</v>
      </c>
      <c r="M15" s="14">
        <v>278235</v>
      </c>
      <c r="N15" s="14">
        <v>244850</v>
      </c>
      <c r="O15" s="14">
        <v>40750</v>
      </c>
    </row>
    <row r="16" spans="1:15">
      <c r="B16" s="13" t="s">
        <v>25</v>
      </c>
      <c r="C16" s="9">
        <f t="shared" si="0"/>
        <v>17000</v>
      </c>
      <c r="D16" s="14">
        <v>0</v>
      </c>
      <c r="E16" s="14">
        <v>0</v>
      </c>
      <c r="F16" s="14">
        <v>0</v>
      </c>
      <c r="G16" s="14">
        <v>0</v>
      </c>
      <c r="H16" s="14">
        <v>600</v>
      </c>
      <c r="I16" s="14">
        <v>2600</v>
      </c>
      <c r="J16" s="14">
        <v>0</v>
      </c>
      <c r="K16" s="14">
        <v>3200</v>
      </c>
      <c r="L16" s="14">
        <v>0</v>
      </c>
      <c r="M16" s="14">
        <v>0</v>
      </c>
      <c r="N16" s="14">
        <v>8800</v>
      </c>
      <c r="O16" s="14">
        <v>1800</v>
      </c>
    </row>
    <row r="17" spans="2:15">
      <c r="B17" s="13" t="s">
        <v>26</v>
      </c>
      <c r="C17" s="9">
        <f t="shared" si="0"/>
        <v>4252350</v>
      </c>
      <c r="D17" s="14">
        <v>137957</v>
      </c>
      <c r="E17" s="14">
        <v>250594</v>
      </c>
      <c r="F17" s="14">
        <v>174353</v>
      </c>
      <c r="G17" s="14">
        <v>125243</v>
      </c>
      <c r="H17" s="14">
        <v>220007</v>
      </c>
      <c r="I17" s="14">
        <v>276025</v>
      </c>
      <c r="J17" s="14">
        <v>569063</v>
      </c>
      <c r="K17" s="14">
        <v>725789</v>
      </c>
      <c r="L17" s="14">
        <v>434046</v>
      </c>
      <c r="M17" s="14">
        <v>330861</v>
      </c>
      <c r="N17" s="14">
        <v>497406</v>
      </c>
      <c r="O17" s="14">
        <v>511006</v>
      </c>
    </row>
    <row r="18" spans="2:15">
      <c r="B18" s="13" t="s">
        <v>27</v>
      </c>
      <c r="C18" s="9">
        <f t="shared" si="0"/>
        <v>203000</v>
      </c>
      <c r="D18" s="14">
        <v>250</v>
      </c>
      <c r="E18" s="14">
        <v>12500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100</v>
      </c>
      <c r="M18" s="14">
        <v>4752</v>
      </c>
      <c r="N18" s="14">
        <v>500</v>
      </c>
      <c r="O18" s="14">
        <v>184898</v>
      </c>
    </row>
    <row r="19" spans="2:15">
      <c r="B19" s="13" t="s">
        <v>28</v>
      </c>
      <c r="C19" s="9">
        <f t="shared" si="0"/>
        <v>17100</v>
      </c>
      <c r="D19" s="14">
        <v>0</v>
      </c>
      <c r="E19" s="14">
        <v>500</v>
      </c>
      <c r="F19" s="14">
        <v>2300</v>
      </c>
      <c r="G19" s="14">
        <v>800</v>
      </c>
      <c r="H19" s="14">
        <v>1600</v>
      </c>
      <c r="I19" s="14">
        <v>2000</v>
      </c>
      <c r="J19" s="14">
        <v>0</v>
      </c>
      <c r="K19" s="14">
        <v>700</v>
      </c>
      <c r="L19" s="14">
        <v>0</v>
      </c>
      <c r="M19" s="14">
        <v>0</v>
      </c>
      <c r="N19" s="14">
        <v>1900</v>
      </c>
      <c r="O19" s="14">
        <v>7300</v>
      </c>
    </row>
    <row r="20" spans="2:15">
      <c r="B20" s="13" t="s">
        <v>29</v>
      </c>
      <c r="C20" s="9">
        <f t="shared" si="0"/>
        <v>15800372</v>
      </c>
      <c r="D20" s="14">
        <v>1192078</v>
      </c>
      <c r="E20" s="14">
        <v>1121722</v>
      </c>
      <c r="F20" s="14">
        <v>1316189</v>
      </c>
      <c r="G20" s="14">
        <v>1329858</v>
      </c>
      <c r="H20" s="14">
        <v>1352774</v>
      </c>
      <c r="I20" s="14">
        <v>1282750</v>
      </c>
      <c r="J20" s="14">
        <v>1324636</v>
      </c>
      <c r="K20" s="14">
        <v>1384761</v>
      </c>
      <c r="L20" s="14">
        <v>1350368</v>
      </c>
      <c r="M20" s="14">
        <v>1345985</v>
      </c>
      <c r="N20" s="14">
        <v>1354284</v>
      </c>
      <c r="O20" s="14">
        <v>1444967</v>
      </c>
    </row>
    <row r="21" spans="2:15">
      <c r="B21" s="13" t="s">
        <v>30</v>
      </c>
      <c r="C21" s="9">
        <f t="shared" si="0"/>
        <v>271884</v>
      </c>
      <c r="D21" s="14">
        <v>25638</v>
      </c>
      <c r="E21" s="14">
        <v>26595</v>
      </c>
      <c r="F21" s="14">
        <v>32727</v>
      </c>
      <c r="G21" s="14">
        <v>24096</v>
      </c>
      <c r="H21" s="14">
        <v>32664</v>
      </c>
      <c r="I21" s="14">
        <v>30413</v>
      </c>
      <c r="J21" s="14">
        <v>26838</v>
      </c>
      <c r="K21" s="14">
        <v>22662</v>
      </c>
      <c r="L21" s="14">
        <v>21712</v>
      </c>
      <c r="M21" s="14">
        <v>16318</v>
      </c>
      <c r="N21" s="14">
        <v>7678</v>
      </c>
      <c r="O21" s="14">
        <v>4543</v>
      </c>
    </row>
    <row r="22" spans="2:15" ht="30">
      <c r="B22" s="13" t="s">
        <v>31</v>
      </c>
      <c r="C22" s="9">
        <f t="shared" si="0"/>
        <v>227791</v>
      </c>
      <c r="D22" s="14">
        <v>14309</v>
      </c>
      <c r="E22" s="14">
        <v>11801</v>
      </c>
      <c r="F22" s="14">
        <v>20737</v>
      </c>
      <c r="G22" s="14">
        <v>23703</v>
      </c>
      <c r="H22" s="14">
        <v>13495</v>
      </c>
      <c r="I22" s="14">
        <v>18102</v>
      </c>
      <c r="J22" s="14">
        <v>21312</v>
      </c>
      <c r="K22" s="14">
        <v>22483</v>
      </c>
      <c r="L22" s="14">
        <v>24196</v>
      </c>
      <c r="M22" s="14">
        <v>18212</v>
      </c>
      <c r="N22" s="14">
        <v>22403</v>
      </c>
      <c r="O22" s="14">
        <v>17038</v>
      </c>
    </row>
    <row r="23" spans="2:15">
      <c r="B23" s="13" t="s">
        <v>32</v>
      </c>
      <c r="C23" s="9">
        <f t="shared" si="0"/>
        <v>2571190</v>
      </c>
      <c r="D23" s="14">
        <v>174757</v>
      </c>
      <c r="E23" s="14">
        <v>164794</v>
      </c>
      <c r="F23" s="14">
        <v>205062</v>
      </c>
      <c r="G23" s="14">
        <v>227043</v>
      </c>
      <c r="H23" s="14">
        <v>226832</v>
      </c>
      <c r="I23" s="14">
        <v>198406</v>
      </c>
      <c r="J23" s="14">
        <v>223489</v>
      </c>
      <c r="K23" s="14">
        <v>207893</v>
      </c>
      <c r="L23" s="14">
        <v>235115</v>
      </c>
      <c r="M23" s="14">
        <v>240096</v>
      </c>
      <c r="N23" s="14">
        <v>237980</v>
      </c>
      <c r="O23" s="14">
        <v>229723</v>
      </c>
    </row>
    <row r="24" spans="2:15">
      <c r="B24" s="13" t="s">
        <v>34</v>
      </c>
      <c r="C24" s="9">
        <f t="shared" si="0"/>
        <v>20858</v>
      </c>
      <c r="D24" s="14">
        <v>1485</v>
      </c>
      <c r="E24" s="14">
        <v>1330</v>
      </c>
      <c r="F24" s="14">
        <v>1115</v>
      </c>
      <c r="G24" s="14">
        <v>1115</v>
      </c>
      <c r="H24" s="14">
        <v>1265</v>
      </c>
      <c r="I24" s="14">
        <v>2038</v>
      </c>
      <c r="J24" s="14">
        <v>1260</v>
      </c>
      <c r="K24" s="14">
        <v>3425</v>
      </c>
      <c r="L24" s="14">
        <v>2810</v>
      </c>
      <c r="M24" s="14">
        <v>2340</v>
      </c>
      <c r="N24" s="14">
        <v>480</v>
      </c>
      <c r="O24" s="14">
        <v>2195</v>
      </c>
    </row>
    <row r="25" spans="2:15">
      <c r="B25" s="13" t="s">
        <v>35</v>
      </c>
      <c r="C25" s="9">
        <f t="shared" si="0"/>
        <v>18895</v>
      </c>
      <c r="D25" s="14">
        <v>1943</v>
      </c>
      <c r="E25" s="14">
        <v>2618</v>
      </c>
      <c r="F25" s="14">
        <v>4300</v>
      </c>
      <c r="G25" s="14">
        <v>3352</v>
      </c>
      <c r="H25" s="14">
        <v>3368</v>
      </c>
      <c r="I25" s="14">
        <v>3314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2:15">
      <c r="B26" s="13" t="s">
        <v>36</v>
      </c>
      <c r="C26" s="9">
        <f t="shared" si="0"/>
        <v>105335</v>
      </c>
      <c r="D26" s="14">
        <v>12358</v>
      </c>
      <c r="E26" s="14">
        <v>15151</v>
      </c>
      <c r="F26" s="14">
        <v>7920</v>
      </c>
      <c r="G26" s="14">
        <v>6512</v>
      </c>
      <c r="H26" s="14">
        <v>8779</v>
      </c>
      <c r="I26" s="14">
        <v>11397</v>
      </c>
      <c r="J26" s="14">
        <v>9073</v>
      </c>
      <c r="K26" s="14">
        <v>11380</v>
      </c>
      <c r="L26" s="14">
        <v>8081</v>
      </c>
      <c r="M26" s="14">
        <v>4795</v>
      </c>
      <c r="N26" s="14">
        <v>6710</v>
      </c>
      <c r="O26" s="14">
        <v>3179</v>
      </c>
    </row>
    <row r="27" spans="2:15">
      <c r="B27" s="22" t="s">
        <v>38</v>
      </c>
      <c r="C27" s="9">
        <f t="shared" si="0"/>
        <v>43258</v>
      </c>
      <c r="D27" s="14">
        <v>0</v>
      </c>
      <c r="E27" s="14">
        <v>1138</v>
      </c>
      <c r="F27" s="14">
        <v>7239</v>
      </c>
      <c r="G27" s="14">
        <v>7818</v>
      </c>
      <c r="H27" s="14">
        <v>3356</v>
      </c>
      <c r="I27" s="14">
        <v>20</v>
      </c>
      <c r="J27" s="14">
        <v>1755</v>
      </c>
      <c r="K27" s="14">
        <v>8900</v>
      </c>
      <c r="L27" s="14">
        <v>7508</v>
      </c>
      <c r="M27" s="14">
        <v>5524</v>
      </c>
      <c r="N27" s="14">
        <v>0</v>
      </c>
      <c r="O27" s="14">
        <v>0</v>
      </c>
    </row>
    <row r="28" spans="2:15">
      <c r="B28" s="13" t="s">
        <v>39</v>
      </c>
      <c r="C28" s="9">
        <f t="shared" si="0"/>
        <v>3140571</v>
      </c>
      <c r="D28" s="14">
        <v>344345</v>
      </c>
      <c r="E28" s="14">
        <v>247790</v>
      </c>
      <c r="F28" s="14">
        <v>252320</v>
      </c>
      <c r="G28" s="14">
        <v>204991</v>
      </c>
      <c r="H28" s="14">
        <v>207479</v>
      </c>
      <c r="I28" s="14">
        <v>265857</v>
      </c>
      <c r="J28" s="14">
        <v>230535</v>
      </c>
      <c r="K28" s="14">
        <v>248386</v>
      </c>
      <c r="L28" s="14">
        <v>281125</v>
      </c>
      <c r="M28" s="14">
        <v>243099</v>
      </c>
      <c r="N28" s="14">
        <v>319705</v>
      </c>
      <c r="O28" s="14">
        <v>294939</v>
      </c>
    </row>
    <row r="29" spans="2:15">
      <c r="B29" s="13" t="s">
        <v>40</v>
      </c>
      <c r="C29" s="9">
        <f t="shared" si="0"/>
        <v>252110</v>
      </c>
      <c r="D29" s="14">
        <v>19078</v>
      </c>
      <c r="E29" s="14">
        <v>28051</v>
      </c>
      <c r="F29" s="14">
        <v>12505</v>
      </c>
      <c r="G29" s="14">
        <v>19227</v>
      </c>
      <c r="H29" s="14">
        <v>19662</v>
      </c>
      <c r="I29" s="14">
        <v>20537</v>
      </c>
      <c r="J29" s="14">
        <v>22652</v>
      </c>
      <c r="K29" s="14">
        <v>20815</v>
      </c>
      <c r="L29" s="14">
        <v>18187</v>
      </c>
      <c r="M29" s="14">
        <v>25501</v>
      </c>
      <c r="N29" s="14">
        <v>23896</v>
      </c>
      <c r="O29" s="14">
        <v>21999</v>
      </c>
    </row>
    <row r="30" spans="2:15">
      <c r="B30" s="13" t="s">
        <v>43</v>
      </c>
      <c r="C30" s="9">
        <f t="shared" si="0"/>
        <v>2480813</v>
      </c>
      <c r="D30" s="14">
        <v>107073</v>
      </c>
      <c r="E30" s="14">
        <v>141671</v>
      </c>
      <c r="F30" s="14">
        <v>151688</v>
      </c>
      <c r="G30" s="14">
        <v>84885</v>
      </c>
      <c r="H30" s="14">
        <v>85500</v>
      </c>
      <c r="I30" s="14">
        <v>160505</v>
      </c>
      <c r="J30" s="14">
        <v>154736</v>
      </c>
      <c r="K30" s="14">
        <v>310062</v>
      </c>
      <c r="L30" s="14">
        <v>340001</v>
      </c>
      <c r="M30" s="14">
        <v>321394</v>
      </c>
      <c r="N30" s="14">
        <v>333592</v>
      </c>
      <c r="O30" s="14">
        <v>289706</v>
      </c>
    </row>
    <row r="31" spans="2:15">
      <c r="B31" s="13" t="s">
        <v>44</v>
      </c>
      <c r="C31" s="9">
        <f t="shared" si="0"/>
        <v>690</v>
      </c>
      <c r="D31" s="14">
        <v>0</v>
      </c>
      <c r="E31" s="14">
        <v>300</v>
      </c>
      <c r="F31" s="14">
        <v>0</v>
      </c>
      <c r="G31" s="14">
        <v>0</v>
      </c>
      <c r="H31" s="14">
        <v>150</v>
      </c>
      <c r="I31" s="14">
        <v>0</v>
      </c>
      <c r="J31" s="14">
        <v>120</v>
      </c>
      <c r="K31" s="14">
        <v>0</v>
      </c>
      <c r="L31" s="14">
        <v>120</v>
      </c>
      <c r="M31" s="14">
        <v>0</v>
      </c>
      <c r="N31" s="14">
        <v>0</v>
      </c>
      <c r="O31" s="14">
        <v>0</v>
      </c>
    </row>
    <row r="32" spans="2:15" ht="15.6" thickBot="1">
      <c r="B32" s="15" t="s">
        <v>45</v>
      </c>
      <c r="C32" s="16">
        <f t="shared" si="0"/>
        <v>142</v>
      </c>
      <c r="D32" s="17">
        <v>81</v>
      </c>
      <c r="E32" s="17">
        <v>10</v>
      </c>
      <c r="F32" s="17">
        <v>0</v>
      </c>
      <c r="G32" s="17">
        <v>10</v>
      </c>
      <c r="H32" s="17">
        <v>0</v>
      </c>
      <c r="I32" s="17">
        <v>0</v>
      </c>
      <c r="J32" s="17">
        <v>0</v>
      </c>
      <c r="K32" s="17">
        <v>11</v>
      </c>
      <c r="L32" s="17">
        <v>23</v>
      </c>
      <c r="M32" s="17">
        <v>7</v>
      </c>
      <c r="N32" s="17">
        <v>0</v>
      </c>
      <c r="O32" s="17">
        <v>0</v>
      </c>
    </row>
    <row r="33" spans="2:3">
      <c r="B33" s="18" t="s">
        <v>50</v>
      </c>
      <c r="C33" s="19"/>
    </row>
    <row r="34" spans="2:3">
      <c r="B34" s="18" t="s">
        <v>51</v>
      </c>
    </row>
    <row r="35" spans="2:3">
      <c r="B35" s="21"/>
    </row>
  </sheetData>
  <mergeCells count="2">
    <mergeCell ref="B4:O4"/>
    <mergeCell ref="B2:O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4"/>
  <sheetViews>
    <sheetView showRowColHeaders="0" zoomScale="80" zoomScaleNormal="80" workbookViewId="0">
      <selection activeCell="F49" sqref="F49"/>
    </sheetView>
  </sheetViews>
  <sheetFormatPr baseColWidth="10" defaultColWidth="11.44140625" defaultRowHeight="15"/>
  <cols>
    <col min="1" max="1" width="2.6640625" style="2" customWidth="1"/>
    <col min="2" max="2" width="28.88671875" style="2" customWidth="1"/>
    <col min="3" max="3" width="12.6640625" style="20" customWidth="1"/>
    <col min="4" max="15" width="12.6640625" style="2" customWidth="1"/>
    <col min="16" max="41" width="13.6640625" style="2" customWidth="1"/>
    <col min="42" max="16384" width="11.44140625" style="2"/>
  </cols>
  <sheetData>
    <row r="1" spans="1:15">
      <c r="A1" s="1"/>
      <c r="C1" s="3"/>
    </row>
    <row r="2" spans="1:15" ht="19.2">
      <c r="B2" s="42" t="s">
        <v>58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 t="shared" ref="C6:C31" si="0">SUM(D6:O6)</f>
        <v>36851471</v>
      </c>
      <c r="D6" s="9">
        <f t="shared" ref="D6:O6" si="1">SUM(D7:D31)</f>
        <v>2599368</v>
      </c>
      <c r="E6" s="9">
        <f t="shared" si="1"/>
        <v>2673591</v>
      </c>
      <c r="F6" s="9">
        <f t="shared" si="1"/>
        <v>3661311</v>
      </c>
      <c r="G6" s="9">
        <f t="shared" si="1"/>
        <v>2827633</v>
      </c>
      <c r="H6" s="9">
        <f t="shared" si="1"/>
        <v>3738079</v>
      </c>
      <c r="I6" s="9">
        <f t="shared" si="1"/>
        <v>3323147</v>
      </c>
      <c r="J6" s="9">
        <f t="shared" si="1"/>
        <v>3262658</v>
      </c>
      <c r="K6" s="9">
        <f t="shared" si="1"/>
        <v>3158984</v>
      </c>
      <c r="L6" s="9">
        <f t="shared" si="1"/>
        <v>2966260</v>
      </c>
      <c r="M6" s="9">
        <f t="shared" si="1"/>
        <v>3038976</v>
      </c>
      <c r="N6" s="9">
        <f t="shared" si="1"/>
        <v>2704486</v>
      </c>
      <c r="O6" s="9">
        <f t="shared" si="1"/>
        <v>2896978</v>
      </c>
    </row>
    <row r="7" spans="1:15">
      <c r="B7" s="10" t="s">
        <v>14</v>
      </c>
      <c r="C7" s="11">
        <f t="shared" si="0"/>
        <v>607604</v>
      </c>
      <c r="D7" s="12">
        <v>0</v>
      </c>
      <c r="E7" s="12">
        <v>0</v>
      </c>
      <c r="F7" s="12">
        <v>39900</v>
      </c>
      <c r="G7" s="12">
        <v>65532</v>
      </c>
      <c r="H7" s="12">
        <v>57112</v>
      </c>
      <c r="I7" s="12">
        <v>64941</v>
      </c>
      <c r="J7" s="12">
        <v>55156</v>
      </c>
      <c r="K7" s="12">
        <v>76554</v>
      </c>
      <c r="L7" s="12">
        <v>64691</v>
      </c>
      <c r="M7" s="12">
        <v>60148</v>
      </c>
      <c r="N7" s="12">
        <v>70916</v>
      </c>
      <c r="O7" s="12">
        <v>52654</v>
      </c>
    </row>
    <row r="8" spans="1:15">
      <c r="B8" s="13" t="s">
        <v>16</v>
      </c>
      <c r="C8" s="9">
        <f t="shared" si="0"/>
        <v>55348</v>
      </c>
      <c r="D8" s="14">
        <v>2258</v>
      </c>
      <c r="E8" s="14">
        <v>1853</v>
      </c>
      <c r="F8" s="14">
        <v>770</v>
      </c>
      <c r="G8" s="14">
        <v>1660</v>
      </c>
      <c r="H8" s="14">
        <v>7910</v>
      </c>
      <c r="I8" s="14">
        <v>7180</v>
      </c>
      <c r="J8" s="14">
        <v>6007</v>
      </c>
      <c r="K8" s="14">
        <v>8228</v>
      </c>
      <c r="L8" s="14">
        <v>7539</v>
      </c>
      <c r="M8" s="14">
        <v>5203</v>
      </c>
      <c r="N8" s="14">
        <v>1115</v>
      </c>
      <c r="O8" s="14">
        <v>5625</v>
      </c>
    </row>
    <row r="9" spans="1:15">
      <c r="B9" s="13" t="s">
        <v>17</v>
      </c>
      <c r="C9" s="9">
        <f t="shared" si="0"/>
        <v>17943</v>
      </c>
      <c r="D9" s="14">
        <v>5938</v>
      </c>
      <c r="E9" s="14">
        <v>5487</v>
      </c>
      <c r="F9" s="14">
        <v>2563</v>
      </c>
      <c r="G9" s="14">
        <v>0</v>
      </c>
      <c r="H9" s="14">
        <v>0</v>
      </c>
      <c r="I9" s="14">
        <v>2618</v>
      </c>
      <c r="J9" s="14">
        <v>100</v>
      </c>
      <c r="K9" s="14">
        <v>0</v>
      </c>
      <c r="L9" s="14">
        <v>1197</v>
      </c>
      <c r="M9" s="14">
        <v>40</v>
      </c>
      <c r="N9" s="14">
        <v>0</v>
      </c>
      <c r="O9" s="14">
        <v>0</v>
      </c>
    </row>
    <row r="10" spans="1:15">
      <c r="B10" s="13" t="s">
        <v>19</v>
      </c>
      <c r="C10" s="9">
        <f t="shared" si="0"/>
        <v>36</v>
      </c>
      <c r="D10" s="14">
        <v>36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</row>
    <row r="11" spans="1:15">
      <c r="B11" s="13" t="s">
        <v>20</v>
      </c>
      <c r="C11" s="9">
        <f t="shared" si="0"/>
        <v>369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369</v>
      </c>
    </row>
    <row r="12" spans="1:15">
      <c r="B12" s="13" t="s">
        <v>21</v>
      </c>
      <c r="C12" s="9">
        <f t="shared" si="0"/>
        <v>5614</v>
      </c>
      <c r="D12" s="14">
        <v>993</v>
      </c>
      <c r="E12" s="14">
        <v>774</v>
      </c>
      <c r="F12" s="14">
        <v>0</v>
      </c>
      <c r="G12" s="14">
        <v>0</v>
      </c>
      <c r="H12" s="14">
        <v>196</v>
      </c>
      <c r="I12" s="14">
        <v>208</v>
      </c>
      <c r="J12" s="14">
        <v>0</v>
      </c>
      <c r="K12" s="14">
        <v>506</v>
      </c>
      <c r="L12" s="14">
        <v>974</v>
      </c>
      <c r="M12" s="14">
        <v>860</v>
      </c>
      <c r="N12" s="14">
        <v>1103</v>
      </c>
      <c r="O12" s="14">
        <v>0</v>
      </c>
    </row>
    <row r="13" spans="1:15">
      <c r="B13" s="13" t="s">
        <v>22</v>
      </c>
      <c r="C13" s="9">
        <f t="shared" si="0"/>
        <v>3504</v>
      </c>
      <c r="D13" s="14">
        <v>20</v>
      </c>
      <c r="E13" s="14">
        <v>720</v>
      </c>
      <c r="F13" s="14">
        <v>251</v>
      </c>
      <c r="G13" s="14">
        <v>359</v>
      </c>
      <c r="H13" s="14">
        <v>90</v>
      </c>
      <c r="I13" s="14">
        <v>310</v>
      </c>
      <c r="J13" s="14">
        <v>40</v>
      </c>
      <c r="K13" s="14">
        <v>405</v>
      </c>
      <c r="L13" s="14">
        <v>145</v>
      </c>
      <c r="M13" s="14">
        <v>516</v>
      </c>
      <c r="N13" s="14">
        <v>273</v>
      </c>
      <c r="O13" s="14">
        <v>375</v>
      </c>
    </row>
    <row r="14" spans="1:15">
      <c r="B14" s="13" t="s">
        <v>23</v>
      </c>
      <c r="C14" s="9">
        <f t="shared" si="0"/>
        <v>1965112</v>
      </c>
      <c r="D14" s="14">
        <v>60936</v>
      </c>
      <c r="E14" s="14">
        <v>78327</v>
      </c>
      <c r="F14" s="14">
        <v>200247</v>
      </c>
      <c r="G14" s="14">
        <v>206963</v>
      </c>
      <c r="H14" s="14">
        <v>263206</v>
      </c>
      <c r="I14" s="14">
        <v>269848</v>
      </c>
      <c r="J14" s="14">
        <v>269360</v>
      </c>
      <c r="K14" s="14">
        <v>300856</v>
      </c>
      <c r="L14" s="14">
        <v>144742</v>
      </c>
      <c r="M14" s="14">
        <v>11128</v>
      </c>
      <c r="N14" s="14">
        <v>102088</v>
      </c>
      <c r="O14" s="14">
        <v>57411</v>
      </c>
    </row>
    <row r="15" spans="1:15">
      <c r="B15" s="13" t="s">
        <v>24</v>
      </c>
      <c r="C15" s="9">
        <f t="shared" si="0"/>
        <v>2093997</v>
      </c>
      <c r="D15" s="14">
        <v>40950</v>
      </c>
      <c r="E15" s="14">
        <v>51005</v>
      </c>
      <c r="F15" s="14">
        <v>121691</v>
      </c>
      <c r="G15" s="14">
        <v>51915</v>
      </c>
      <c r="H15" s="14">
        <v>341987</v>
      </c>
      <c r="I15" s="14">
        <v>271979</v>
      </c>
      <c r="J15" s="14">
        <v>192215</v>
      </c>
      <c r="K15" s="14">
        <v>251724</v>
      </c>
      <c r="L15" s="14">
        <v>59360</v>
      </c>
      <c r="M15" s="14">
        <v>427288</v>
      </c>
      <c r="N15" s="14">
        <v>58800</v>
      </c>
      <c r="O15" s="14">
        <v>225083</v>
      </c>
    </row>
    <row r="16" spans="1:15">
      <c r="B16" s="13" t="s">
        <v>25</v>
      </c>
      <c r="C16" s="9">
        <f t="shared" si="0"/>
        <v>8900</v>
      </c>
      <c r="D16" s="14">
        <v>5500</v>
      </c>
      <c r="E16" s="14">
        <v>0</v>
      </c>
      <c r="F16" s="14">
        <v>0</v>
      </c>
      <c r="G16" s="14">
        <v>3400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2:15">
      <c r="B17" s="13" t="s">
        <v>26</v>
      </c>
      <c r="C17" s="9">
        <f t="shared" si="0"/>
        <v>2837965</v>
      </c>
      <c r="D17" s="14">
        <v>327381</v>
      </c>
      <c r="E17" s="14">
        <v>302188</v>
      </c>
      <c r="F17" s="14">
        <v>490288</v>
      </c>
      <c r="G17" s="14">
        <v>322670</v>
      </c>
      <c r="H17" s="14">
        <v>475853</v>
      </c>
      <c r="I17" s="14">
        <v>422708</v>
      </c>
      <c r="J17" s="14">
        <v>275460</v>
      </c>
      <c r="K17" s="14">
        <v>221417</v>
      </c>
      <c r="L17" s="14">
        <v>0</v>
      </c>
      <c r="M17" s="14">
        <v>0</v>
      </c>
      <c r="N17" s="14">
        <v>0</v>
      </c>
      <c r="O17" s="14">
        <v>0</v>
      </c>
    </row>
    <row r="18" spans="2:15">
      <c r="B18" s="13" t="s">
        <v>27</v>
      </c>
      <c r="C18" s="9">
        <f t="shared" si="0"/>
        <v>343389</v>
      </c>
      <c r="D18" s="14">
        <v>85619</v>
      </c>
      <c r="E18" s="14">
        <v>103080</v>
      </c>
      <c r="F18" s="14">
        <v>154690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2:15">
      <c r="B19" s="13" t="s">
        <v>28</v>
      </c>
      <c r="C19" s="9">
        <f t="shared" si="0"/>
        <v>164650</v>
      </c>
      <c r="D19" s="14">
        <v>15600</v>
      </c>
      <c r="E19" s="14">
        <v>4300</v>
      </c>
      <c r="F19" s="14">
        <v>2900</v>
      </c>
      <c r="G19" s="14">
        <v>500</v>
      </c>
      <c r="H19" s="14">
        <v>1500</v>
      </c>
      <c r="I19" s="14">
        <v>2700</v>
      </c>
      <c r="J19" s="14">
        <v>20650</v>
      </c>
      <c r="K19" s="14">
        <v>33850</v>
      </c>
      <c r="L19" s="14">
        <v>31800</v>
      </c>
      <c r="M19" s="14">
        <v>19600</v>
      </c>
      <c r="N19" s="14">
        <v>17600</v>
      </c>
      <c r="O19" s="14">
        <v>13650</v>
      </c>
    </row>
    <row r="20" spans="2:15">
      <c r="B20" s="13" t="s">
        <v>29</v>
      </c>
      <c r="C20" s="9">
        <f t="shared" si="0"/>
        <v>16589292</v>
      </c>
      <c r="D20" s="14">
        <v>1207612</v>
      </c>
      <c r="E20" s="14">
        <v>1158445</v>
      </c>
      <c r="F20" s="14">
        <v>1553226</v>
      </c>
      <c r="G20" s="14">
        <v>1363056</v>
      </c>
      <c r="H20" s="14">
        <v>1411538</v>
      </c>
      <c r="I20" s="14">
        <v>1298176</v>
      </c>
      <c r="J20" s="14">
        <v>1328733</v>
      </c>
      <c r="K20" s="14">
        <v>1221240</v>
      </c>
      <c r="L20" s="14">
        <v>1598943</v>
      </c>
      <c r="M20" s="14">
        <v>1438999</v>
      </c>
      <c r="N20" s="14">
        <v>1451477</v>
      </c>
      <c r="O20" s="14">
        <v>1557847</v>
      </c>
    </row>
    <row r="21" spans="2:15">
      <c r="B21" s="13" t="s">
        <v>30</v>
      </c>
      <c r="C21" s="9">
        <f t="shared" si="0"/>
        <v>72486</v>
      </c>
      <c r="D21" s="14">
        <v>10959</v>
      </c>
      <c r="E21" s="14">
        <v>5346</v>
      </c>
      <c r="F21" s="14">
        <v>3376</v>
      </c>
      <c r="G21" s="14">
        <v>13187</v>
      </c>
      <c r="H21" s="14">
        <v>10031</v>
      </c>
      <c r="I21" s="14">
        <v>9105</v>
      </c>
      <c r="J21" s="14">
        <v>5676</v>
      </c>
      <c r="K21" s="14">
        <v>6572</v>
      </c>
      <c r="L21" s="14">
        <v>3658</v>
      </c>
      <c r="M21" s="14">
        <v>2163</v>
      </c>
      <c r="N21" s="14">
        <v>1275</v>
      </c>
      <c r="O21" s="14">
        <v>1138</v>
      </c>
    </row>
    <row r="22" spans="2:15" ht="30">
      <c r="B22" s="13" t="s">
        <v>31</v>
      </c>
      <c r="C22" s="9">
        <f t="shared" si="0"/>
        <v>237209</v>
      </c>
      <c r="D22" s="14">
        <v>19689</v>
      </c>
      <c r="E22" s="14">
        <v>19908</v>
      </c>
      <c r="F22" s="14">
        <v>24665</v>
      </c>
      <c r="G22" s="14">
        <v>23701</v>
      </c>
      <c r="H22" s="14">
        <v>19598</v>
      </c>
      <c r="I22" s="14">
        <v>20979</v>
      </c>
      <c r="J22" s="14">
        <v>18134</v>
      </c>
      <c r="K22" s="14">
        <v>19112</v>
      </c>
      <c r="L22" s="14">
        <v>18285</v>
      </c>
      <c r="M22" s="14">
        <v>13307</v>
      </c>
      <c r="N22" s="14">
        <v>20006</v>
      </c>
      <c r="O22" s="14">
        <v>19825</v>
      </c>
    </row>
    <row r="23" spans="2:15">
      <c r="B23" s="13" t="s">
        <v>32</v>
      </c>
      <c r="C23" s="9">
        <f t="shared" si="0"/>
        <v>2646203</v>
      </c>
      <c r="D23" s="14">
        <v>208845</v>
      </c>
      <c r="E23" s="14">
        <v>201636</v>
      </c>
      <c r="F23" s="14">
        <v>229963</v>
      </c>
      <c r="G23" s="14">
        <v>214295</v>
      </c>
      <c r="H23" s="14">
        <v>235725</v>
      </c>
      <c r="I23" s="14">
        <v>151322</v>
      </c>
      <c r="J23" s="14">
        <v>274790</v>
      </c>
      <c r="K23" s="14">
        <v>175071</v>
      </c>
      <c r="L23" s="14">
        <v>146550</v>
      </c>
      <c r="M23" s="14">
        <v>255721</v>
      </c>
      <c r="N23" s="14">
        <v>288592</v>
      </c>
      <c r="O23" s="14">
        <v>263693</v>
      </c>
    </row>
    <row r="24" spans="2:15">
      <c r="B24" s="13" t="s">
        <v>34</v>
      </c>
      <c r="C24" s="9">
        <f t="shared" si="0"/>
        <v>17942</v>
      </c>
      <c r="D24" s="14">
        <v>1494</v>
      </c>
      <c r="E24" s="14">
        <v>2410</v>
      </c>
      <c r="F24" s="14">
        <v>1492</v>
      </c>
      <c r="G24" s="14">
        <v>970</v>
      </c>
      <c r="H24" s="14">
        <v>620</v>
      </c>
      <c r="I24" s="14">
        <v>970</v>
      </c>
      <c r="J24" s="14">
        <v>1261</v>
      </c>
      <c r="K24" s="14">
        <v>1700</v>
      </c>
      <c r="L24" s="14">
        <v>1215</v>
      </c>
      <c r="M24" s="14">
        <v>2230</v>
      </c>
      <c r="N24" s="14">
        <v>1750</v>
      </c>
      <c r="O24" s="14">
        <v>1830</v>
      </c>
    </row>
    <row r="25" spans="2:15">
      <c r="B25" s="13" t="s">
        <v>35</v>
      </c>
      <c r="C25" s="9">
        <f t="shared" si="0"/>
        <v>13574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200</v>
      </c>
      <c r="M25" s="14">
        <v>0</v>
      </c>
      <c r="N25" s="14">
        <v>5489</v>
      </c>
      <c r="O25" s="14">
        <v>7885</v>
      </c>
    </row>
    <row r="26" spans="2:15">
      <c r="B26" s="13" t="s">
        <v>36</v>
      </c>
      <c r="C26" s="9">
        <f t="shared" si="0"/>
        <v>130733</v>
      </c>
      <c r="D26" s="14">
        <v>14241</v>
      </c>
      <c r="E26" s="14">
        <v>11680</v>
      </c>
      <c r="F26" s="14">
        <v>6849</v>
      </c>
      <c r="G26" s="14">
        <v>12777</v>
      </c>
      <c r="H26" s="14">
        <v>13163</v>
      </c>
      <c r="I26" s="14">
        <v>6265</v>
      </c>
      <c r="J26" s="14">
        <v>12841</v>
      </c>
      <c r="K26" s="14">
        <v>8565</v>
      </c>
      <c r="L26" s="14">
        <v>12997</v>
      </c>
      <c r="M26" s="14">
        <v>14291</v>
      </c>
      <c r="N26" s="14">
        <v>12909</v>
      </c>
      <c r="O26" s="14">
        <v>4155</v>
      </c>
    </row>
    <row r="27" spans="2:15">
      <c r="B27" s="13" t="s">
        <v>39</v>
      </c>
      <c r="C27" s="9">
        <f t="shared" si="0"/>
        <v>3947451</v>
      </c>
      <c r="D27" s="14">
        <v>255771</v>
      </c>
      <c r="E27" s="14">
        <v>312238</v>
      </c>
      <c r="F27" s="14">
        <v>390164</v>
      </c>
      <c r="G27" s="14">
        <v>299561</v>
      </c>
      <c r="H27" s="14">
        <v>370723</v>
      </c>
      <c r="I27" s="14">
        <v>327161</v>
      </c>
      <c r="J27" s="14">
        <v>332373</v>
      </c>
      <c r="K27" s="14">
        <v>308296</v>
      </c>
      <c r="L27" s="14">
        <v>333966</v>
      </c>
      <c r="M27" s="14">
        <v>358698</v>
      </c>
      <c r="N27" s="14">
        <v>344234</v>
      </c>
      <c r="O27" s="14">
        <v>314266</v>
      </c>
    </row>
    <row r="28" spans="2:15">
      <c r="B28" s="13" t="s">
        <v>40</v>
      </c>
      <c r="C28" s="9">
        <f t="shared" si="0"/>
        <v>264613</v>
      </c>
      <c r="D28" s="14">
        <v>17027</v>
      </c>
      <c r="E28" s="14">
        <v>16586</v>
      </c>
      <c r="F28" s="14">
        <v>25722</v>
      </c>
      <c r="G28" s="14">
        <v>21777</v>
      </c>
      <c r="H28" s="14">
        <v>16625</v>
      </c>
      <c r="I28" s="14">
        <v>23815</v>
      </c>
      <c r="J28" s="14">
        <v>29583</v>
      </c>
      <c r="K28" s="14">
        <v>13556</v>
      </c>
      <c r="L28" s="14">
        <v>15684</v>
      </c>
      <c r="M28" s="14">
        <v>24731</v>
      </c>
      <c r="N28" s="14">
        <v>27196</v>
      </c>
      <c r="O28" s="14">
        <v>32311</v>
      </c>
    </row>
    <row r="29" spans="2:15">
      <c r="B29" s="13" t="s">
        <v>43</v>
      </c>
      <c r="C29" s="9">
        <f t="shared" si="0"/>
        <v>4827313</v>
      </c>
      <c r="D29" s="14">
        <v>318499</v>
      </c>
      <c r="E29" s="14">
        <v>397608</v>
      </c>
      <c r="F29" s="14">
        <v>412554</v>
      </c>
      <c r="G29" s="14">
        <v>225310</v>
      </c>
      <c r="H29" s="14">
        <v>512198</v>
      </c>
      <c r="I29" s="14">
        <v>442852</v>
      </c>
      <c r="J29" s="14">
        <v>440069</v>
      </c>
      <c r="K29" s="14">
        <v>511332</v>
      </c>
      <c r="L29" s="14">
        <v>524314</v>
      </c>
      <c r="M29" s="14">
        <v>404053</v>
      </c>
      <c r="N29" s="14">
        <v>299663</v>
      </c>
      <c r="O29" s="14">
        <v>338861</v>
      </c>
    </row>
    <row r="30" spans="2:15">
      <c r="B30" s="13" t="s">
        <v>44</v>
      </c>
      <c r="C30" s="9">
        <f t="shared" si="0"/>
        <v>164</v>
      </c>
      <c r="D30" s="14">
        <v>0</v>
      </c>
      <c r="E30" s="14">
        <v>0</v>
      </c>
      <c r="F30" s="14">
        <v>0</v>
      </c>
      <c r="G30" s="14">
        <v>0</v>
      </c>
      <c r="H30" s="14">
        <v>4</v>
      </c>
      <c r="I30" s="14">
        <v>0</v>
      </c>
      <c r="J30" s="14">
        <v>160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2:15" ht="15.6" thickBot="1">
      <c r="B31" s="15" t="s">
        <v>45</v>
      </c>
      <c r="C31" s="16">
        <f t="shared" si="0"/>
        <v>60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10</v>
      </c>
      <c r="J31" s="17">
        <v>50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2:15">
      <c r="B32" s="18" t="s">
        <v>50</v>
      </c>
      <c r="C32" s="19"/>
    </row>
    <row r="33" spans="2:2">
      <c r="B33" s="18" t="s">
        <v>51</v>
      </c>
    </row>
    <row r="34" spans="2:2">
      <c r="B34" s="21"/>
    </row>
  </sheetData>
  <mergeCells count="2">
    <mergeCell ref="B4:O4"/>
    <mergeCell ref="B2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1"/>
  <sheetViews>
    <sheetView showRowColHeaders="0" zoomScale="80" zoomScaleNormal="80" workbookViewId="0">
      <selection activeCell="D60" sqref="D60"/>
    </sheetView>
  </sheetViews>
  <sheetFormatPr baseColWidth="10" defaultColWidth="11.44140625" defaultRowHeight="15"/>
  <cols>
    <col min="1" max="1" width="2.6640625" style="2" customWidth="1"/>
    <col min="2" max="2" width="29.6640625" style="2" customWidth="1"/>
    <col min="3" max="3" width="12.6640625" style="20" customWidth="1"/>
    <col min="4" max="15" width="12.6640625" style="2" customWidth="1"/>
    <col min="16" max="41" width="13.6640625" style="2" customWidth="1"/>
    <col min="42" max="16384" width="11.44140625" style="2"/>
  </cols>
  <sheetData>
    <row r="1" spans="1:15">
      <c r="A1" s="1"/>
      <c r="C1" s="3"/>
    </row>
    <row r="2" spans="1:15" ht="19.2">
      <c r="B2" s="42" t="s">
        <v>59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 t="shared" ref="C6:C28" si="0">SUM(D6:O6)</f>
        <v>37841993</v>
      </c>
      <c r="D6" s="9">
        <f t="shared" ref="D6:O6" si="1">SUM(D7:D28)</f>
        <v>2999254</v>
      </c>
      <c r="E6" s="9">
        <f t="shared" si="1"/>
        <v>2758304</v>
      </c>
      <c r="F6" s="9">
        <f t="shared" si="1"/>
        <v>2820191</v>
      </c>
      <c r="G6" s="9">
        <f t="shared" si="1"/>
        <v>2603158</v>
      </c>
      <c r="H6" s="9">
        <f t="shared" si="1"/>
        <v>3232405</v>
      </c>
      <c r="I6" s="9">
        <f t="shared" si="1"/>
        <v>2877462</v>
      </c>
      <c r="J6" s="9">
        <f t="shared" si="1"/>
        <v>3184495</v>
      </c>
      <c r="K6" s="9">
        <f t="shared" si="1"/>
        <v>3548624</v>
      </c>
      <c r="L6" s="9">
        <f t="shared" si="1"/>
        <v>3376725</v>
      </c>
      <c r="M6" s="9">
        <f t="shared" si="1"/>
        <v>3472954</v>
      </c>
      <c r="N6" s="9">
        <f t="shared" si="1"/>
        <v>3631850</v>
      </c>
      <c r="O6" s="9">
        <f t="shared" si="1"/>
        <v>3336571</v>
      </c>
    </row>
    <row r="7" spans="1:15">
      <c r="B7" s="10" t="s">
        <v>14</v>
      </c>
      <c r="C7" s="11">
        <f t="shared" si="0"/>
        <v>630056</v>
      </c>
      <c r="D7" s="12">
        <v>38372</v>
      </c>
      <c r="E7" s="12">
        <v>59021</v>
      </c>
      <c r="F7" s="12">
        <v>58837</v>
      </c>
      <c r="G7" s="12">
        <v>59792</v>
      </c>
      <c r="H7" s="12">
        <v>64854</v>
      </c>
      <c r="I7" s="12">
        <v>60277</v>
      </c>
      <c r="J7" s="12">
        <v>49862</v>
      </c>
      <c r="K7" s="12">
        <v>54596</v>
      </c>
      <c r="L7" s="12">
        <v>31548</v>
      </c>
      <c r="M7" s="12">
        <v>54085</v>
      </c>
      <c r="N7" s="12">
        <v>60937</v>
      </c>
      <c r="O7" s="12">
        <v>37875</v>
      </c>
    </row>
    <row r="8" spans="1:15">
      <c r="B8" s="13" t="s">
        <v>16</v>
      </c>
      <c r="C8" s="9">
        <f t="shared" si="0"/>
        <v>19084</v>
      </c>
      <c r="D8" s="14">
        <v>5685</v>
      </c>
      <c r="E8" s="14">
        <v>2590</v>
      </c>
      <c r="F8" s="14">
        <v>3567</v>
      </c>
      <c r="G8" s="14">
        <v>2213</v>
      </c>
      <c r="H8" s="14">
        <v>2322</v>
      </c>
      <c r="I8" s="14" t="s">
        <v>18</v>
      </c>
      <c r="J8" s="14" t="s">
        <v>18</v>
      </c>
      <c r="K8" s="14" t="s">
        <v>18</v>
      </c>
      <c r="L8" s="14" t="s">
        <v>18</v>
      </c>
      <c r="M8" s="14">
        <v>731</v>
      </c>
      <c r="N8" s="14">
        <v>1196</v>
      </c>
      <c r="O8" s="14">
        <v>780</v>
      </c>
    </row>
    <row r="9" spans="1:15">
      <c r="B9" s="13" t="s">
        <v>17</v>
      </c>
      <c r="C9" s="9">
        <f t="shared" si="0"/>
        <v>36937</v>
      </c>
      <c r="D9" s="14" t="s">
        <v>18</v>
      </c>
      <c r="E9" s="14">
        <v>2399</v>
      </c>
      <c r="F9" s="14">
        <v>3259</v>
      </c>
      <c r="G9" s="14">
        <v>1985</v>
      </c>
      <c r="H9" s="14" t="s">
        <v>18</v>
      </c>
      <c r="I9" s="14">
        <v>1987</v>
      </c>
      <c r="J9" s="14">
        <v>4599</v>
      </c>
      <c r="K9" s="14">
        <v>5304</v>
      </c>
      <c r="L9" s="14">
        <v>5681</v>
      </c>
      <c r="M9" s="14">
        <v>4148</v>
      </c>
      <c r="N9" s="14">
        <v>2741</v>
      </c>
      <c r="O9" s="14">
        <v>4834</v>
      </c>
    </row>
    <row r="10" spans="1:15">
      <c r="B10" s="13" t="s">
        <v>19</v>
      </c>
      <c r="C10" s="9">
        <f t="shared" si="0"/>
        <v>320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4" t="s">
        <v>18</v>
      </c>
      <c r="O10" s="14">
        <v>320</v>
      </c>
    </row>
    <row r="11" spans="1:15">
      <c r="B11" s="13" t="s">
        <v>20</v>
      </c>
      <c r="C11" s="9">
        <f t="shared" si="0"/>
        <v>27571</v>
      </c>
      <c r="D11" s="14">
        <v>1505</v>
      </c>
      <c r="E11" s="14">
        <v>1964</v>
      </c>
      <c r="F11" s="14">
        <v>2672</v>
      </c>
      <c r="G11" s="14">
        <v>1514</v>
      </c>
      <c r="H11" s="14">
        <v>2475</v>
      </c>
      <c r="I11" s="14">
        <v>3032</v>
      </c>
      <c r="J11" s="14">
        <v>2136</v>
      </c>
      <c r="K11" s="14">
        <v>3118</v>
      </c>
      <c r="L11" s="14">
        <v>3066</v>
      </c>
      <c r="M11" s="14">
        <v>1345</v>
      </c>
      <c r="N11" s="14">
        <v>2737</v>
      </c>
      <c r="O11" s="14">
        <v>2007</v>
      </c>
    </row>
    <row r="12" spans="1:15">
      <c r="B12" s="13" t="s">
        <v>22</v>
      </c>
      <c r="C12" s="9">
        <f t="shared" si="0"/>
        <v>2503</v>
      </c>
      <c r="D12" s="14">
        <v>60</v>
      </c>
      <c r="E12" s="14">
        <v>195</v>
      </c>
      <c r="F12" s="14">
        <v>128</v>
      </c>
      <c r="G12" s="14">
        <v>424</v>
      </c>
      <c r="H12" s="14">
        <v>242</v>
      </c>
      <c r="I12" s="14">
        <v>365</v>
      </c>
      <c r="J12" s="14">
        <v>0</v>
      </c>
      <c r="K12" s="14">
        <v>110</v>
      </c>
      <c r="L12" s="14" t="s">
        <v>18</v>
      </c>
      <c r="M12" s="14">
        <v>413</v>
      </c>
      <c r="N12" s="14">
        <v>64</v>
      </c>
      <c r="O12" s="14">
        <v>502</v>
      </c>
    </row>
    <row r="13" spans="1:15">
      <c r="B13" s="13" t="s">
        <v>23</v>
      </c>
      <c r="C13" s="9">
        <f t="shared" si="0"/>
        <v>2080711</v>
      </c>
      <c r="D13" s="14">
        <v>196393</v>
      </c>
      <c r="E13" s="14">
        <v>137872</v>
      </c>
      <c r="F13" s="14">
        <v>92170</v>
      </c>
      <c r="G13" s="14">
        <v>149457</v>
      </c>
      <c r="H13" s="14">
        <v>159269</v>
      </c>
      <c r="I13" s="14">
        <v>200185</v>
      </c>
      <c r="J13" s="14">
        <v>202014</v>
      </c>
      <c r="K13" s="14">
        <v>222156</v>
      </c>
      <c r="L13" s="14">
        <v>175374</v>
      </c>
      <c r="M13" s="14">
        <v>235332</v>
      </c>
      <c r="N13" s="14">
        <v>196538</v>
      </c>
      <c r="O13" s="14">
        <v>113951</v>
      </c>
    </row>
    <row r="14" spans="1:15">
      <c r="B14" s="13" t="s">
        <v>24</v>
      </c>
      <c r="C14" s="9">
        <f t="shared" si="0"/>
        <v>8407541</v>
      </c>
      <c r="D14" s="14">
        <v>507801</v>
      </c>
      <c r="E14" s="14">
        <v>408378</v>
      </c>
      <c r="F14" s="14">
        <v>414163</v>
      </c>
      <c r="G14" s="14">
        <v>472727</v>
      </c>
      <c r="H14" s="14">
        <v>721877</v>
      </c>
      <c r="I14" s="14">
        <v>543525</v>
      </c>
      <c r="J14" s="14">
        <v>818328</v>
      </c>
      <c r="K14" s="14">
        <v>856835</v>
      </c>
      <c r="L14" s="14">
        <v>760297</v>
      </c>
      <c r="M14" s="14">
        <v>922746</v>
      </c>
      <c r="N14" s="14">
        <v>1039015</v>
      </c>
      <c r="O14" s="14">
        <v>941849</v>
      </c>
    </row>
    <row r="15" spans="1:15">
      <c r="B15" s="13" t="s">
        <v>28</v>
      </c>
      <c r="C15" s="9">
        <f t="shared" si="0"/>
        <v>100350</v>
      </c>
      <c r="D15" s="14">
        <v>12200</v>
      </c>
      <c r="E15" s="14">
        <v>18600</v>
      </c>
      <c r="F15" s="14">
        <v>27100</v>
      </c>
      <c r="G15" s="14">
        <v>500</v>
      </c>
      <c r="H15" s="14">
        <v>3500</v>
      </c>
      <c r="I15" s="14">
        <v>7600</v>
      </c>
      <c r="J15" s="14">
        <v>0</v>
      </c>
      <c r="K15" s="14">
        <v>6200</v>
      </c>
      <c r="L15" s="14" t="s">
        <v>18</v>
      </c>
      <c r="M15" s="14">
        <v>16900</v>
      </c>
      <c r="N15" s="14">
        <v>6750</v>
      </c>
      <c r="O15" s="14">
        <v>1000</v>
      </c>
    </row>
    <row r="16" spans="1:15">
      <c r="B16" s="13" t="s">
        <v>29</v>
      </c>
      <c r="C16" s="9">
        <f t="shared" si="0"/>
        <v>17656215</v>
      </c>
      <c r="D16" s="14">
        <v>1305934</v>
      </c>
      <c r="E16" s="14">
        <v>1370079</v>
      </c>
      <c r="F16" s="14">
        <v>1473292</v>
      </c>
      <c r="G16" s="14">
        <v>1302177</v>
      </c>
      <c r="H16" s="14">
        <v>1566585</v>
      </c>
      <c r="I16" s="14">
        <v>1422328</v>
      </c>
      <c r="J16" s="14">
        <v>1498190</v>
      </c>
      <c r="K16" s="14">
        <v>1571153</v>
      </c>
      <c r="L16" s="14">
        <v>1475618</v>
      </c>
      <c r="M16" s="14">
        <v>1511662</v>
      </c>
      <c r="N16" s="14">
        <v>1622325</v>
      </c>
      <c r="O16" s="14">
        <v>1536872</v>
      </c>
    </row>
    <row r="17" spans="2:15">
      <c r="B17" s="13" t="s">
        <v>30</v>
      </c>
      <c r="C17" s="9">
        <f t="shared" si="0"/>
        <v>57233</v>
      </c>
      <c r="D17" s="14">
        <v>2247</v>
      </c>
      <c r="E17" s="14">
        <v>2337</v>
      </c>
      <c r="F17" s="14">
        <v>6325</v>
      </c>
      <c r="G17" s="14">
        <v>8756</v>
      </c>
      <c r="H17" s="14">
        <v>8919</v>
      </c>
      <c r="I17" s="14">
        <v>8583</v>
      </c>
      <c r="J17" s="14">
        <v>6322</v>
      </c>
      <c r="K17" s="14">
        <v>2905</v>
      </c>
      <c r="L17" s="14">
        <v>3333</v>
      </c>
      <c r="M17" s="14">
        <v>2143</v>
      </c>
      <c r="N17" s="14">
        <v>1349</v>
      </c>
      <c r="O17" s="14">
        <v>4014</v>
      </c>
    </row>
    <row r="18" spans="2:15">
      <c r="B18" s="13" t="s">
        <v>31</v>
      </c>
      <c r="C18" s="9">
        <f t="shared" si="0"/>
        <v>278885</v>
      </c>
      <c r="D18" s="14">
        <v>16764</v>
      </c>
      <c r="E18" s="14">
        <v>15699</v>
      </c>
      <c r="F18" s="14">
        <v>17142</v>
      </c>
      <c r="G18" s="14">
        <v>17652</v>
      </c>
      <c r="H18" s="14">
        <v>22601</v>
      </c>
      <c r="I18" s="14">
        <v>24790</v>
      </c>
      <c r="J18" s="14">
        <v>30175</v>
      </c>
      <c r="K18" s="14">
        <v>27321</v>
      </c>
      <c r="L18" s="14">
        <v>27466</v>
      </c>
      <c r="M18" s="14">
        <v>20754</v>
      </c>
      <c r="N18" s="14">
        <v>26387</v>
      </c>
      <c r="O18" s="14">
        <v>32134</v>
      </c>
    </row>
    <row r="19" spans="2:15">
      <c r="B19" s="13" t="s">
        <v>32</v>
      </c>
      <c r="C19" s="9">
        <f t="shared" si="0"/>
        <v>2777469</v>
      </c>
      <c r="D19" s="14">
        <v>242246</v>
      </c>
      <c r="E19" s="14">
        <v>230251</v>
      </c>
      <c r="F19" s="14">
        <v>273904</v>
      </c>
      <c r="G19" s="14">
        <v>248075</v>
      </c>
      <c r="H19" s="14">
        <v>283138</v>
      </c>
      <c r="I19" s="14">
        <v>241487</v>
      </c>
      <c r="J19" s="14">
        <v>222550</v>
      </c>
      <c r="K19" s="14">
        <v>213303</v>
      </c>
      <c r="L19" s="14">
        <v>220535</v>
      </c>
      <c r="M19" s="14">
        <v>212611</v>
      </c>
      <c r="N19" s="14">
        <v>209912</v>
      </c>
      <c r="O19" s="14">
        <v>179457</v>
      </c>
    </row>
    <row r="20" spans="2:15">
      <c r="B20" s="13" t="s">
        <v>34</v>
      </c>
      <c r="C20" s="9">
        <f t="shared" si="0"/>
        <v>43645</v>
      </c>
      <c r="D20" s="14">
        <v>1950</v>
      </c>
      <c r="E20" s="14">
        <v>1005</v>
      </c>
      <c r="F20" s="14">
        <v>1600</v>
      </c>
      <c r="G20" s="14">
        <v>2377</v>
      </c>
      <c r="H20" s="14">
        <v>3266</v>
      </c>
      <c r="I20" s="14">
        <v>2172</v>
      </c>
      <c r="J20" s="14">
        <v>7003</v>
      </c>
      <c r="K20" s="14">
        <v>5275</v>
      </c>
      <c r="L20" s="14">
        <v>3944</v>
      </c>
      <c r="M20" s="14">
        <v>4964</v>
      </c>
      <c r="N20" s="14">
        <v>4726</v>
      </c>
      <c r="O20" s="14">
        <v>5363</v>
      </c>
    </row>
    <row r="21" spans="2:15">
      <c r="B21" s="13" t="s">
        <v>35</v>
      </c>
      <c r="C21" s="9">
        <f t="shared" si="0"/>
        <v>17782</v>
      </c>
      <c r="D21" s="14">
        <v>2399</v>
      </c>
      <c r="E21" s="14">
        <v>710</v>
      </c>
      <c r="F21" s="14" t="s">
        <v>18</v>
      </c>
      <c r="G21" s="14" t="s">
        <v>18</v>
      </c>
      <c r="H21" s="14">
        <v>1570</v>
      </c>
      <c r="I21" s="14">
        <v>1667</v>
      </c>
      <c r="J21" s="14">
        <v>860</v>
      </c>
      <c r="K21" s="14">
        <v>1051</v>
      </c>
      <c r="L21" s="14">
        <v>2529</v>
      </c>
      <c r="M21" s="14">
        <v>2485</v>
      </c>
      <c r="N21" s="14">
        <v>2562</v>
      </c>
      <c r="O21" s="14">
        <v>1949</v>
      </c>
    </row>
    <row r="22" spans="2:15">
      <c r="B22" s="13" t="s">
        <v>36</v>
      </c>
      <c r="C22" s="9">
        <f t="shared" si="0"/>
        <v>74856</v>
      </c>
      <c r="D22" s="14">
        <v>11366</v>
      </c>
      <c r="E22" s="14">
        <v>1343</v>
      </c>
      <c r="F22" s="14">
        <v>5930</v>
      </c>
      <c r="G22" s="14">
        <v>10603</v>
      </c>
      <c r="H22" s="14">
        <v>6372</v>
      </c>
      <c r="I22" s="14">
        <v>4809</v>
      </c>
      <c r="J22" s="14">
        <v>6089</v>
      </c>
      <c r="K22" s="14">
        <v>6675</v>
      </c>
      <c r="L22" s="14">
        <v>4431</v>
      </c>
      <c r="M22" s="14">
        <v>4928</v>
      </c>
      <c r="N22" s="14">
        <v>4941</v>
      </c>
      <c r="O22" s="14">
        <v>7369</v>
      </c>
    </row>
    <row r="23" spans="2:15">
      <c r="B23" s="13" t="s">
        <v>39</v>
      </c>
      <c r="C23" s="9">
        <f t="shared" si="0"/>
        <v>4304364</v>
      </c>
      <c r="D23" s="14">
        <v>316960</v>
      </c>
      <c r="E23" s="14">
        <v>267682</v>
      </c>
      <c r="F23" s="14">
        <v>309191</v>
      </c>
      <c r="G23" s="14">
        <v>284991</v>
      </c>
      <c r="H23" s="14">
        <v>324461</v>
      </c>
      <c r="I23" s="14">
        <v>299373</v>
      </c>
      <c r="J23" s="14">
        <v>280840</v>
      </c>
      <c r="K23" s="14">
        <v>499948</v>
      </c>
      <c r="L23" s="14">
        <v>573224</v>
      </c>
      <c r="M23" s="14">
        <v>382766</v>
      </c>
      <c r="N23" s="14">
        <v>373296</v>
      </c>
      <c r="O23" s="14">
        <v>391632</v>
      </c>
    </row>
    <row r="24" spans="2:15">
      <c r="B24" s="13" t="s">
        <v>40</v>
      </c>
      <c r="C24" s="9">
        <f t="shared" si="0"/>
        <v>664953</v>
      </c>
      <c r="D24" s="14">
        <v>15744</v>
      </c>
      <c r="E24" s="14">
        <v>12878</v>
      </c>
      <c r="F24" s="14">
        <v>17257</v>
      </c>
      <c r="G24" s="14">
        <v>39870</v>
      </c>
      <c r="H24" s="14">
        <v>60954</v>
      </c>
      <c r="I24" s="14">
        <v>55262</v>
      </c>
      <c r="J24" s="14">
        <v>55527</v>
      </c>
      <c r="K24" s="14">
        <v>72674</v>
      </c>
      <c r="L24" s="14">
        <v>89609</v>
      </c>
      <c r="M24" s="14">
        <v>94941</v>
      </c>
      <c r="N24" s="14">
        <v>76069</v>
      </c>
      <c r="O24" s="14">
        <v>74168</v>
      </c>
    </row>
    <row r="25" spans="2:15">
      <c r="B25" s="13" t="s">
        <v>49</v>
      </c>
      <c r="C25" s="9">
        <f t="shared" si="0"/>
        <v>780</v>
      </c>
      <c r="D25" s="14" t="s">
        <v>18</v>
      </c>
      <c r="E25" s="14" t="s">
        <v>18</v>
      </c>
      <c r="F25" s="14" t="s">
        <v>18</v>
      </c>
      <c r="G25" s="14" t="s">
        <v>18</v>
      </c>
      <c r="H25" s="14" t="s">
        <v>18</v>
      </c>
      <c r="I25" s="14" t="s">
        <v>18</v>
      </c>
      <c r="J25" s="14" t="s">
        <v>18</v>
      </c>
      <c r="K25" s="14" t="s">
        <v>18</v>
      </c>
      <c r="L25" s="14" t="s">
        <v>18</v>
      </c>
      <c r="M25" s="14" t="s">
        <v>18</v>
      </c>
      <c r="N25" s="14">
        <v>285</v>
      </c>
      <c r="O25" s="14">
        <v>495</v>
      </c>
    </row>
    <row r="26" spans="2:15">
      <c r="B26" s="13" t="s">
        <v>43</v>
      </c>
      <c r="C26" s="9">
        <f t="shared" si="0"/>
        <v>660538</v>
      </c>
      <c r="D26" s="14">
        <v>321628</v>
      </c>
      <c r="E26" s="14">
        <v>225266</v>
      </c>
      <c r="F26" s="14">
        <v>113644</v>
      </c>
      <c r="G26" s="14" t="s">
        <v>18</v>
      </c>
      <c r="H26" s="14" t="s">
        <v>18</v>
      </c>
      <c r="I26" s="14" t="s">
        <v>18</v>
      </c>
      <c r="J26" s="14" t="s">
        <v>18</v>
      </c>
      <c r="K26" s="14" t="s">
        <v>18</v>
      </c>
      <c r="L26" s="14" t="s">
        <v>18</v>
      </c>
      <c r="M26" s="14" t="s">
        <v>18</v>
      </c>
      <c r="N26" s="14" t="s">
        <v>18</v>
      </c>
      <c r="O26" s="14" t="s">
        <v>18</v>
      </c>
    </row>
    <row r="27" spans="2:15">
      <c r="B27" s="13" t="s">
        <v>44</v>
      </c>
      <c r="C27" s="9">
        <f t="shared" si="0"/>
        <v>155</v>
      </c>
      <c r="D27" s="14" t="s">
        <v>18</v>
      </c>
      <c r="E27" s="14" t="s">
        <v>18</v>
      </c>
      <c r="F27" s="14" t="s">
        <v>18</v>
      </c>
      <c r="G27" s="14">
        <v>45</v>
      </c>
      <c r="H27" s="14" t="s">
        <v>18</v>
      </c>
      <c r="I27" s="14">
        <v>20</v>
      </c>
      <c r="J27" s="14" t="s">
        <v>18</v>
      </c>
      <c r="K27" s="14" t="s">
        <v>18</v>
      </c>
      <c r="L27" s="14">
        <v>70</v>
      </c>
      <c r="M27" s="14" t="s">
        <v>18</v>
      </c>
      <c r="N27" s="14">
        <v>20</v>
      </c>
      <c r="O27" s="14" t="s">
        <v>18</v>
      </c>
    </row>
    <row r="28" spans="2:15" ht="15.6" thickBot="1">
      <c r="B28" s="15" t="s">
        <v>45</v>
      </c>
      <c r="C28" s="16">
        <f t="shared" si="0"/>
        <v>45</v>
      </c>
      <c r="D28" s="17" t="s">
        <v>18</v>
      </c>
      <c r="E28" s="17">
        <v>35</v>
      </c>
      <c r="F28" s="17">
        <v>10</v>
      </c>
      <c r="G28" s="17" t="s">
        <v>18</v>
      </c>
      <c r="H28" s="17" t="s">
        <v>18</v>
      </c>
      <c r="I28" s="17" t="s">
        <v>18</v>
      </c>
      <c r="J28" s="17" t="s">
        <v>18</v>
      </c>
      <c r="K28" s="17" t="s">
        <v>18</v>
      </c>
      <c r="L28" s="17" t="s">
        <v>18</v>
      </c>
      <c r="M28" s="17" t="s">
        <v>18</v>
      </c>
      <c r="N28" s="17" t="s">
        <v>18</v>
      </c>
      <c r="O28" s="17" t="s">
        <v>18</v>
      </c>
    </row>
    <row r="29" spans="2:15">
      <c r="B29" s="18" t="s">
        <v>50</v>
      </c>
      <c r="C29" s="19"/>
    </row>
    <row r="30" spans="2:15">
      <c r="B30" s="18" t="s">
        <v>51</v>
      </c>
    </row>
    <row r="31" spans="2:15">
      <c r="B31" s="21"/>
    </row>
  </sheetData>
  <mergeCells count="2">
    <mergeCell ref="B4:O4"/>
    <mergeCell ref="B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28"/>
  <sheetViews>
    <sheetView showRowColHeaders="0" zoomScale="80" zoomScaleNormal="80" workbookViewId="0">
      <selection activeCell="D72" sqref="D72"/>
    </sheetView>
  </sheetViews>
  <sheetFormatPr baseColWidth="10" defaultColWidth="11.44140625" defaultRowHeight="15"/>
  <cols>
    <col min="1" max="1" width="4.6640625" style="24" customWidth="1"/>
    <col min="2" max="2" width="29.44140625" style="24" customWidth="1"/>
    <col min="3" max="11" width="11.44140625" style="24"/>
    <col min="12" max="12" width="12.5546875" style="24" customWidth="1"/>
    <col min="13" max="16384" width="11.44140625" style="24"/>
  </cols>
  <sheetData>
    <row r="2" spans="2:15" ht="19.2">
      <c r="B2" s="42" t="s">
        <v>73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>
      <c r="B3" s="4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25" customFormat="1" ht="21.75" customHeight="1" thickBot="1">
      <c r="B5" s="23" t="s">
        <v>47</v>
      </c>
      <c r="C5" s="6" t="s">
        <v>48</v>
      </c>
      <c r="D5" s="5" t="s">
        <v>60</v>
      </c>
      <c r="E5" s="6" t="s">
        <v>3</v>
      </c>
      <c r="F5" s="6" t="s">
        <v>61</v>
      </c>
      <c r="G5" s="6" t="s">
        <v>62</v>
      </c>
      <c r="H5" s="6" t="s">
        <v>63</v>
      </c>
      <c r="I5" s="6" t="s">
        <v>64</v>
      </c>
      <c r="J5" s="6" t="s">
        <v>65</v>
      </c>
      <c r="K5" s="6" t="s">
        <v>66</v>
      </c>
      <c r="L5" s="6" t="s">
        <v>67</v>
      </c>
      <c r="M5" s="6" t="s">
        <v>68</v>
      </c>
      <c r="N5" s="6" t="s">
        <v>69</v>
      </c>
      <c r="O5" s="6" t="s">
        <v>70</v>
      </c>
    </row>
    <row r="6" spans="2:15" s="25" customFormat="1" ht="21" customHeight="1">
      <c r="B6" s="8" t="s">
        <v>48</v>
      </c>
      <c r="C6" s="9">
        <f>SUM(C7:C26)</f>
        <v>36190473</v>
      </c>
      <c r="D6" s="9">
        <f>SUM(D7:D26)</f>
        <v>2985410</v>
      </c>
      <c r="E6" s="9">
        <f t="shared" ref="E6:O6" si="0">SUM(E7:E26)</f>
        <v>2785473</v>
      </c>
      <c r="F6" s="9">
        <f t="shared" si="0"/>
        <v>2996736</v>
      </c>
      <c r="G6" s="9">
        <f t="shared" si="0"/>
        <v>3058632</v>
      </c>
      <c r="H6" s="9">
        <f t="shared" si="0"/>
        <v>3145637</v>
      </c>
      <c r="I6" s="9">
        <f t="shared" si="0"/>
        <v>2993105</v>
      </c>
      <c r="J6" s="9">
        <f t="shared" si="0"/>
        <v>3039782</v>
      </c>
      <c r="K6" s="9">
        <f t="shared" si="0"/>
        <v>3020597</v>
      </c>
      <c r="L6" s="9">
        <f t="shared" si="0"/>
        <v>2888470</v>
      </c>
      <c r="M6" s="9">
        <f t="shared" si="0"/>
        <v>3174253</v>
      </c>
      <c r="N6" s="9">
        <f t="shared" si="0"/>
        <v>3140869</v>
      </c>
      <c r="O6" s="9">
        <f t="shared" si="0"/>
        <v>2961509</v>
      </c>
    </row>
    <row r="7" spans="2:15" s="25" customFormat="1">
      <c r="B7" s="31" t="s">
        <v>71</v>
      </c>
      <c r="C7" s="32">
        <f t="shared" ref="C7:C18" si="1">SUM(D7:O7)</f>
        <v>1116107</v>
      </c>
      <c r="D7" s="37" t="s">
        <v>18</v>
      </c>
      <c r="E7" s="37" t="s">
        <v>18</v>
      </c>
      <c r="F7" s="33">
        <v>10</v>
      </c>
      <c r="G7" s="37" t="s">
        <v>18</v>
      </c>
      <c r="H7" s="37" t="s">
        <v>18</v>
      </c>
      <c r="I7" s="33">
        <v>61211</v>
      </c>
      <c r="J7" s="33">
        <v>160224</v>
      </c>
      <c r="K7" s="33">
        <v>172673</v>
      </c>
      <c r="L7" s="33">
        <v>146465</v>
      </c>
      <c r="M7" s="33">
        <v>172971</v>
      </c>
      <c r="N7" s="33">
        <v>193195</v>
      </c>
      <c r="O7" s="33">
        <v>209358</v>
      </c>
    </row>
    <row r="8" spans="2:15" s="25" customFormat="1">
      <c r="B8" s="26" t="s">
        <v>14</v>
      </c>
      <c r="C8" s="30">
        <f t="shared" si="1"/>
        <v>270441</v>
      </c>
      <c r="D8" s="27">
        <v>38842</v>
      </c>
      <c r="E8" s="27">
        <v>18548</v>
      </c>
      <c r="F8" s="27">
        <v>41548</v>
      </c>
      <c r="G8" s="27">
        <v>42973</v>
      </c>
      <c r="H8" s="27">
        <v>20246</v>
      </c>
      <c r="I8" s="27">
        <v>9531</v>
      </c>
      <c r="J8" s="27">
        <v>422</v>
      </c>
      <c r="K8" s="28" t="s">
        <v>18</v>
      </c>
      <c r="L8" s="27">
        <v>626</v>
      </c>
      <c r="M8" s="27">
        <v>23145</v>
      </c>
      <c r="N8" s="27">
        <v>33780</v>
      </c>
      <c r="O8" s="27">
        <v>40780</v>
      </c>
    </row>
    <row r="9" spans="2:15" s="25" customFormat="1">
      <c r="B9" s="26" t="s">
        <v>16</v>
      </c>
      <c r="C9" s="30">
        <f t="shared" si="1"/>
        <v>3678</v>
      </c>
      <c r="D9" s="27">
        <v>361</v>
      </c>
      <c r="E9" s="27">
        <v>598</v>
      </c>
      <c r="F9" s="27">
        <v>222</v>
      </c>
      <c r="G9" s="27">
        <v>416</v>
      </c>
      <c r="H9" s="27">
        <v>124</v>
      </c>
      <c r="I9" s="28">
        <v>131</v>
      </c>
      <c r="J9" s="28">
        <v>4</v>
      </c>
      <c r="K9" s="27">
        <v>0</v>
      </c>
      <c r="L9" s="27">
        <v>1264</v>
      </c>
      <c r="M9" s="27">
        <v>558</v>
      </c>
      <c r="N9" s="28" t="s">
        <v>18</v>
      </c>
      <c r="O9" s="28" t="s">
        <v>18</v>
      </c>
    </row>
    <row r="10" spans="2:15" s="25" customFormat="1">
      <c r="B10" s="26" t="s">
        <v>17</v>
      </c>
      <c r="C10" s="30">
        <f t="shared" si="1"/>
        <v>49708</v>
      </c>
      <c r="D10" s="28">
        <v>120</v>
      </c>
      <c r="E10" s="28" t="s">
        <v>18</v>
      </c>
      <c r="F10" s="27">
        <v>1500</v>
      </c>
      <c r="G10" s="27">
        <v>2777</v>
      </c>
      <c r="H10" s="28">
        <v>5312</v>
      </c>
      <c r="I10" s="28">
        <v>5783</v>
      </c>
      <c r="J10" s="28">
        <v>6058</v>
      </c>
      <c r="K10" s="27">
        <v>7526</v>
      </c>
      <c r="L10" s="27">
        <v>6157</v>
      </c>
      <c r="M10" s="27">
        <v>5102</v>
      </c>
      <c r="N10" s="27">
        <v>5652</v>
      </c>
      <c r="O10" s="27">
        <v>3721</v>
      </c>
    </row>
    <row r="11" spans="2:15" s="25" customFormat="1">
      <c r="B11" s="26" t="s">
        <v>20</v>
      </c>
      <c r="C11" s="30">
        <f t="shared" si="1"/>
        <v>30218</v>
      </c>
      <c r="D11" s="27">
        <v>1198</v>
      </c>
      <c r="E11" s="27">
        <v>2618</v>
      </c>
      <c r="F11" s="28">
        <v>2304</v>
      </c>
      <c r="G11" s="28">
        <v>1326</v>
      </c>
      <c r="H11" s="28">
        <v>2602</v>
      </c>
      <c r="I11" s="28">
        <v>2504</v>
      </c>
      <c r="J11" s="28">
        <v>2927</v>
      </c>
      <c r="K11" s="27">
        <v>3126</v>
      </c>
      <c r="L11" s="27">
        <v>3120</v>
      </c>
      <c r="M11" s="27">
        <v>3150</v>
      </c>
      <c r="N11" s="27">
        <v>3208</v>
      </c>
      <c r="O11" s="27">
        <v>2135</v>
      </c>
    </row>
    <row r="12" spans="2:15" s="25" customFormat="1">
      <c r="B12" s="26" t="s">
        <v>21</v>
      </c>
      <c r="C12" s="30">
        <f t="shared" si="1"/>
        <v>348</v>
      </c>
      <c r="D12" s="27">
        <v>216</v>
      </c>
      <c r="E12" s="28" t="s">
        <v>18</v>
      </c>
      <c r="F12" s="28" t="s">
        <v>18</v>
      </c>
      <c r="G12" s="27">
        <v>70</v>
      </c>
      <c r="H12" s="28" t="s">
        <v>18</v>
      </c>
      <c r="I12" s="27">
        <v>50</v>
      </c>
      <c r="J12" s="28" t="s">
        <v>18</v>
      </c>
      <c r="K12" s="28" t="s">
        <v>18</v>
      </c>
      <c r="L12" s="28" t="s">
        <v>18</v>
      </c>
      <c r="M12" s="27">
        <v>12</v>
      </c>
      <c r="N12" s="28" t="s">
        <v>18</v>
      </c>
      <c r="O12" s="28" t="s">
        <v>18</v>
      </c>
    </row>
    <row r="13" spans="2:15" s="25" customFormat="1">
      <c r="B13" s="26" t="s">
        <v>22</v>
      </c>
      <c r="C13" s="30">
        <f t="shared" si="1"/>
        <v>1982</v>
      </c>
      <c r="D13" s="27">
        <v>736</v>
      </c>
      <c r="E13" s="27">
        <v>0</v>
      </c>
      <c r="F13" s="27">
        <v>30</v>
      </c>
      <c r="G13" s="27">
        <v>688</v>
      </c>
      <c r="H13" s="27">
        <v>178</v>
      </c>
      <c r="I13" s="27">
        <v>15</v>
      </c>
      <c r="J13" s="27">
        <v>25</v>
      </c>
      <c r="K13" s="27">
        <v>0</v>
      </c>
      <c r="L13" s="27">
        <v>0</v>
      </c>
      <c r="M13" s="27">
        <v>0</v>
      </c>
      <c r="N13" s="27">
        <v>151</v>
      </c>
      <c r="O13" s="27">
        <v>159</v>
      </c>
    </row>
    <row r="14" spans="2:15" s="25" customFormat="1">
      <c r="B14" s="26" t="s">
        <v>24</v>
      </c>
      <c r="C14" s="30">
        <f t="shared" si="1"/>
        <v>6709280</v>
      </c>
      <c r="D14" s="27">
        <v>811654</v>
      </c>
      <c r="E14" s="27">
        <v>651436</v>
      </c>
      <c r="F14" s="27">
        <v>571619</v>
      </c>
      <c r="G14" s="27">
        <v>477092</v>
      </c>
      <c r="H14" s="27">
        <v>544790</v>
      </c>
      <c r="I14" s="27">
        <v>599365</v>
      </c>
      <c r="J14" s="27">
        <v>513472</v>
      </c>
      <c r="K14" s="27">
        <v>569762</v>
      </c>
      <c r="L14" s="27">
        <v>510863</v>
      </c>
      <c r="M14" s="27">
        <v>601843</v>
      </c>
      <c r="N14" s="27">
        <v>490461</v>
      </c>
      <c r="O14" s="27">
        <v>366923</v>
      </c>
    </row>
    <row r="15" spans="2:15" s="25" customFormat="1">
      <c r="B15" s="26" t="s">
        <v>28</v>
      </c>
      <c r="C15" s="30">
        <f t="shared" si="1"/>
        <v>44750</v>
      </c>
      <c r="D15" s="28">
        <v>8600</v>
      </c>
      <c r="E15" s="27">
        <v>6100</v>
      </c>
      <c r="F15" s="27">
        <v>4500</v>
      </c>
      <c r="G15" s="27">
        <v>5100</v>
      </c>
      <c r="H15" s="28">
        <v>0</v>
      </c>
      <c r="I15" s="27">
        <v>1500</v>
      </c>
      <c r="J15" s="27">
        <v>2750</v>
      </c>
      <c r="K15" s="27">
        <v>4000</v>
      </c>
      <c r="L15" s="27">
        <v>9200</v>
      </c>
      <c r="M15" s="27">
        <v>1000</v>
      </c>
      <c r="N15" s="27">
        <v>400</v>
      </c>
      <c r="O15" s="27">
        <v>1600</v>
      </c>
    </row>
    <row r="16" spans="2:15" s="25" customFormat="1">
      <c r="B16" s="26" t="s">
        <v>29</v>
      </c>
      <c r="C16" s="30">
        <f t="shared" si="1"/>
        <v>18818510</v>
      </c>
      <c r="D16" s="27">
        <v>1529991</v>
      </c>
      <c r="E16" s="27">
        <v>1459692</v>
      </c>
      <c r="F16" s="27">
        <v>1588248</v>
      </c>
      <c r="G16" s="27">
        <v>1622461</v>
      </c>
      <c r="H16" s="27">
        <v>1617562</v>
      </c>
      <c r="I16" s="27">
        <v>1466021</v>
      </c>
      <c r="J16" s="27">
        <v>1519132</v>
      </c>
      <c r="K16" s="27">
        <v>1556723</v>
      </c>
      <c r="L16" s="27">
        <v>1508148</v>
      </c>
      <c r="M16" s="27">
        <v>1603775</v>
      </c>
      <c r="N16" s="27">
        <v>1695115</v>
      </c>
      <c r="O16" s="27">
        <v>1651642</v>
      </c>
    </row>
    <row r="17" spans="2:15" s="25" customFormat="1">
      <c r="B17" s="26" t="s">
        <v>30</v>
      </c>
      <c r="C17" s="30">
        <f t="shared" si="1"/>
        <v>116413</v>
      </c>
      <c r="D17" s="27">
        <v>10517</v>
      </c>
      <c r="E17" s="27">
        <v>17711</v>
      </c>
      <c r="F17" s="28">
        <v>15045</v>
      </c>
      <c r="G17" s="28">
        <v>11423</v>
      </c>
      <c r="H17" s="27">
        <v>7689</v>
      </c>
      <c r="I17" s="27">
        <v>14313</v>
      </c>
      <c r="J17" s="27">
        <v>11541</v>
      </c>
      <c r="K17" s="27">
        <v>6829</v>
      </c>
      <c r="L17" s="27">
        <v>7174</v>
      </c>
      <c r="M17" s="27">
        <v>5082</v>
      </c>
      <c r="N17" s="27">
        <v>5481</v>
      </c>
      <c r="O17" s="27">
        <v>3608</v>
      </c>
    </row>
    <row r="18" spans="2:15" s="25" customFormat="1">
      <c r="B18" s="26" t="s">
        <v>31</v>
      </c>
      <c r="C18" s="30">
        <f t="shared" si="1"/>
        <v>254653</v>
      </c>
      <c r="D18" s="27">
        <v>20731</v>
      </c>
      <c r="E18" s="27">
        <v>17716</v>
      </c>
      <c r="F18" s="27">
        <v>18851</v>
      </c>
      <c r="G18" s="27">
        <v>21419</v>
      </c>
      <c r="H18" s="27">
        <v>20253</v>
      </c>
      <c r="I18" s="27">
        <v>19475</v>
      </c>
      <c r="J18" s="27">
        <v>30636</v>
      </c>
      <c r="K18" s="27">
        <v>23507</v>
      </c>
      <c r="L18" s="27">
        <v>22540</v>
      </c>
      <c r="M18" s="27">
        <v>20452</v>
      </c>
      <c r="N18" s="27">
        <v>19702</v>
      </c>
      <c r="O18" s="27">
        <v>19371</v>
      </c>
    </row>
    <row r="19" spans="2:15" s="25" customFormat="1">
      <c r="B19" s="26" t="s">
        <v>32</v>
      </c>
      <c r="C19" s="30">
        <f t="shared" ref="C19:C26" si="2">SUM(D19:O19)</f>
        <v>3793229</v>
      </c>
      <c r="D19" s="27">
        <v>269117</v>
      </c>
      <c r="E19" s="27">
        <v>245774</v>
      </c>
      <c r="F19" s="27">
        <v>269464</v>
      </c>
      <c r="G19" s="27">
        <v>302935</v>
      </c>
      <c r="H19" s="27">
        <v>335388</v>
      </c>
      <c r="I19" s="27">
        <v>297088</v>
      </c>
      <c r="J19" s="27">
        <v>290127</v>
      </c>
      <c r="K19" s="27">
        <v>350516</v>
      </c>
      <c r="L19" s="27">
        <v>329330</v>
      </c>
      <c r="M19" s="27">
        <v>386918</v>
      </c>
      <c r="N19" s="27">
        <v>379979</v>
      </c>
      <c r="O19" s="27">
        <v>336593</v>
      </c>
    </row>
    <row r="20" spans="2:15" s="25" customFormat="1">
      <c r="B20" s="26" t="s">
        <v>34</v>
      </c>
      <c r="C20" s="30">
        <f>SUM(D20:O20)</f>
        <v>85601</v>
      </c>
      <c r="D20" s="27">
        <v>5005</v>
      </c>
      <c r="E20" s="27">
        <v>4461</v>
      </c>
      <c r="F20" s="27">
        <v>5918</v>
      </c>
      <c r="G20" s="27">
        <v>5887</v>
      </c>
      <c r="H20" s="27">
        <v>6497</v>
      </c>
      <c r="I20" s="27">
        <v>5979</v>
      </c>
      <c r="J20" s="27">
        <v>6880</v>
      </c>
      <c r="K20" s="27">
        <v>9683</v>
      </c>
      <c r="L20" s="27">
        <v>7418</v>
      </c>
      <c r="M20" s="27">
        <v>7758</v>
      </c>
      <c r="N20" s="27">
        <v>9393</v>
      </c>
      <c r="O20" s="27">
        <v>10722</v>
      </c>
    </row>
    <row r="21" spans="2:15" s="25" customFormat="1">
      <c r="B21" s="26" t="s">
        <v>35</v>
      </c>
      <c r="C21" s="30">
        <f>SUM(D21:O21)</f>
        <v>11883</v>
      </c>
      <c r="D21" s="27">
        <v>1948</v>
      </c>
      <c r="E21" s="27">
        <v>735</v>
      </c>
      <c r="F21" s="27"/>
      <c r="G21" s="27"/>
      <c r="H21" s="27">
        <v>738</v>
      </c>
      <c r="I21" s="27">
        <v>585</v>
      </c>
      <c r="J21" s="27">
        <v>1235</v>
      </c>
      <c r="K21" s="27">
        <v>1759</v>
      </c>
      <c r="L21" s="27">
        <v>2798</v>
      </c>
      <c r="M21" s="27">
        <v>990</v>
      </c>
      <c r="N21" s="27">
        <v>175</v>
      </c>
      <c r="O21" s="27">
        <v>920</v>
      </c>
    </row>
    <row r="22" spans="2:15" s="25" customFormat="1">
      <c r="B22" s="26" t="s">
        <v>36</v>
      </c>
      <c r="C22" s="30">
        <f>SUM(D22:O22)</f>
        <v>74626</v>
      </c>
      <c r="D22" s="27">
        <v>3390</v>
      </c>
      <c r="E22" s="27">
        <v>4804</v>
      </c>
      <c r="F22" s="27">
        <v>1946</v>
      </c>
      <c r="G22" s="27">
        <v>2690</v>
      </c>
      <c r="H22" s="27">
        <v>4194</v>
      </c>
      <c r="I22" s="27">
        <v>8144</v>
      </c>
      <c r="J22" s="27">
        <v>10107</v>
      </c>
      <c r="K22" s="27">
        <v>9995</v>
      </c>
      <c r="L22" s="27">
        <v>5507</v>
      </c>
      <c r="M22" s="27">
        <v>10761</v>
      </c>
      <c r="N22" s="27">
        <v>6306</v>
      </c>
      <c r="O22" s="27">
        <v>6782</v>
      </c>
    </row>
    <row r="23" spans="2:15" s="25" customFormat="1">
      <c r="B23" s="26" t="s">
        <v>39</v>
      </c>
      <c r="C23" s="30">
        <f t="shared" si="2"/>
        <v>3563789</v>
      </c>
      <c r="D23" s="28">
        <v>237097</v>
      </c>
      <c r="E23" s="27">
        <v>291933</v>
      </c>
      <c r="F23" s="27">
        <v>397160</v>
      </c>
      <c r="G23" s="28">
        <v>457172</v>
      </c>
      <c r="H23" s="28">
        <v>470546</v>
      </c>
      <c r="I23" s="28">
        <v>382407</v>
      </c>
      <c r="J23" s="28">
        <v>360354</v>
      </c>
      <c r="K23" s="29">
        <v>181156</v>
      </c>
      <c r="L23" s="27">
        <v>201920</v>
      </c>
      <c r="M23" s="27">
        <v>203232</v>
      </c>
      <c r="N23" s="27">
        <v>184382</v>
      </c>
      <c r="O23" s="27">
        <v>196430</v>
      </c>
    </row>
    <row r="24" spans="2:15" s="25" customFormat="1">
      <c r="B24" s="26" t="s">
        <v>40</v>
      </c>
      <c r="C24" s="30">
        <f t="shared" si="2"/>
        <v>1240436</v>
      </c>
      <c r="D24" s="27">
        <v>45497</v>
      </c>
      <c r="E24" s="27">
        <v>62907</v>
      </c>
      <c r="F24" s="27">
        <v>78111</v>
      </c>
      <c r="G24" s="27">
        <v>103708</v>
      </c>
      <c r="H24" s="27">
        <v>109493</v>
      </c>
      <c r="I24" s="27">
        <v>118853</v>
      </c>
      <c r="J24" s="27">
        <v>123118</v>
      </c>
      <c r="K24" s="27">
        <v>122917</v>
      </c>
      <c r="L24" s="27">
        <v>125403</v>
      </c>
      <c r="M24" s="27">
        <v>127085</v>
      </c>
      <c r="N24" s="27">
        <v>112989</v>
      </c>
      <c r="O24" s="27">
        <v>110355</v>
      </c>
    </row>
    <row r="25" spans="2:15" s="25" customFormat="1">
      <c r="B25" s="26" t="s">
        <v>72</v>
      </c>
      <c r="C25" s="30">
        <f t="shared" si="2"/>
        <v>4136</v>
      </c>
      <c r="D25" s="27">
        <v>390</v>
      </c>
      <c r="E25" s="27">
        <v>375</v>
      </c>
      <c r="F25" s="27">
        <v>260</v>
      </c>
      <c r="G25" s="28" t="s">
        <v>18</v>
      </c>
      <c r="H25" s="28" t="s">
        <v>18</v>
      </c>
      <c r="I25" s="27">
        <v>150</v>
      </c>
      <c r="J25" s="27">
        <v>770</v>
      </c>
      <c r="K25" s="27">
        <v>375</v>
      </c>
      <c r="L25" s="27">
        <v>537</v>
      </c>
      <c r="M25" s="27">
        <v>419</v>
      </c>
      <c r="N25" s="27">
        <v>500</v>
      </c>
      <c r="O25" s="27">
        <v>360</v>
      </c>
    </row>
    <row r="26" spans="2:15" s="25" customFormat="1" ht="15.6" thickBot="1">
      <c r="B26" s="34" t="s">
        <v>44</v>
      </c>
      <c r="C26" s="35">
        <f t="shared" si="2"/>
        <v>685</v>
      </c>
      <c r="D26" s="38" t="s">
        <v>18</v>
      </c>
      <c r="E26" s="36">
        <v>65</v>
      </c>
      <c r="F26" s="38" t="s">
        <v>18</v>
      </c>
      <c r="G26" s="36">
        <v>495</v>
      </c>
      <c r="H26" s="36">
        <v>25</v>
      </c>
      <c r="I26" s="38" t="s">
        <v>18</v>
      </c>
      <c r="J26" s="38" t="s">
        <v>18</v>
      </c>
      <c r="K26" s="36">
        <v>50</v>
      </c>
      <c r="L26" s="38" t="s">
        <v>18</v>
      </c>
      <c r="M26" s="38" t="s">
        <v>18</v>
      </c>
      <c r="N26" s="38" t="s">
        <v>18</v>
      </c>
      <c r="O26" s="36">
        <v>50</v>
      </c>
    </row>
    <row r="27" spans="2:15">
      <c r="B27" s="18" t="s">
        <v>50</v>
      </c>
    </row>
    <row r="28" spans="2:15">
      <c r="B28" s="18" t="s">
        <v>51</v>
      </c>
    </row>
  </sheetData>
  <mergeCells count="2">
    <mergeCell ref="B2:O2"/>
    <mergeCell ref="B4:O4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zoomScale="80" zoomScaleNormal="80" workbookViewId="0">
      <selection activeCell="J36" sqref="J36"/>
    </sheetView>
  </sheetViews>
  <sheetFormatPr baseColWidth="10" defaultColWidth="11.44140625" defaultRowHeight="15"/>
  <cols>
    <col min="1" max="1" width="2.6640625" style="2" customWidth="1"/>
    <col min="2" max="2" width="31.109375" style="2" customWidth="1"/>
    <col min="3" max="3" width="12.6640625" style="20" customWidth="1"/>
    <col min="4" max="15" width="12.6640625" style="2" customWidth="1"/>
    <col min="16" max="40" width="13.6640625" style="2" customWidth="1"/>
    <col min="41" max="16384" width="11.44140625" style="2"/>
  </cols>
  <sheetData>
    <row r="1" spans="1:15">
      <c r="A1" s="1"/>
      <c r="C1" s="3"/>
    </row>
    <row r="2" spans="1:15" ht="19.2">
      <c r="B2" s="42" t="s">
        <v>74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>SUM(D6:O6)</f>
        <v>32336512.620000001</v>
      </c>
      <c r="D6" s="9">
        <f t="shared" ref="D6:O6" si="0">SUM(D7:D26)</f>
        <v>2543518</v>
      </c>
      <c r="E6" s="9">
        <f t="shared" si="0"/>
        <v>2335512</v>
      </c>
      <c r="F6" s="9">
        <f t="shared" si="0"/>
        <v>2503328</v>
      </c>
      <c r="G6" s="9">
        <f t="shared" si="0"/>
        <v>2374563</v>
      </c>
      <c r="H6" s="9">
        <f t="shared" si="0"/>
        <v>2894742</v>
      </c>
      <c r="I6" s="9">
        <f t="shared" si="0"/>
        <v>2640678</v>
      </c>
      <c r="J6" s="9">
        <f t="shared" si="0"/>
        <v>2792123</v>
      </c>
      <c r="K6" s="9">
        <f t="shared" si="0"/>
        <v>2952503.9999999991</v>
      </c>
      <c r="L6" s="9">
        <f t="shared" si="0"/>
        <v>2715098.75</v>
      </c>
      <c r="M6" s="9">
        <f t="shared" si="0"/>
        <v>2925831.6399999997</v>
      </c>
      <c r="N6" s="9">
        <f t="shared" si="0"/>
        <v>2815581.9600000004</v>
      </c>
      <c r="O6" s="9">
        <f t="shared" si="0"/>
        <v>2843032.27</v>
      </c>
    </row>
    <row r="7" spans="1:15">
      <c r="B7" s="10" t="s">
        <v>29</v>
      </c>
      <c r="C7" s="11">
        <f>SUM(D7:O7)</f>
        <v>16642348.52</v>
      </c>
      <c r="D7" s="12">
        <v>1382670</v>
      </c>
      <c r="E7" s="12">
        <v>1322132</v>
      </c>
      <c r="F7" s="12">
        <v>1416150</v>
      </c>
      <c r="G7" s="12">
        <v>1232607</v>
      </c>
      <c r="H7" s="12">
        <v>1448080</v>
      </c>
      <c r="I7" s="12">
        <v>1250659</v>
      </c>
      <c r="J7" s="12">
        <v>1359342</v>
      </c>
      <c r="K7" s="12">
        <v>1409005.199999999</v>
      </c>
      <c r="L7" s="12">
        <v>1428466.45</v>
      </c>
      <c r="M7" s="12">
        <v>1470047.64</v>
      </c>
      <c r="N7" s="12">
        <v>1407691.9600000004</v>
      </c>
      <c r="O7" s="12">
        <v>1515497.27</v>
      </c>
    </row>
    <row r="8" spans="1:15">
      <c r="B8" s="13" t="s">
        <v>32</v>
      </c>
      <c r="C8" s="9">
        <f t="shared" ref="C8:C26" si="1">SUM(D8:O8)</f>
        <v>4836625</v>
      </c>
      <c r="D8" s="14">
        <v>346796</v>
      </c>
      <c r="E8" s="14">
        <v>308558</v>
      </c>
      <c r="F8" s="14">
        <v>382649</v>
      </c>
      <c r="G8" s="14">
        <v>432668</v>
      </c>
      <c r="H8" s="14">
        <v>517229</v>
      </c>
      <c r="I8" s="14">
        <v>446713</v>
      </c>
      <c r="J8" s="14">
        <v>405709</v>
      </c>
      <c r="K8" s="14">
        <v>431253</v>
      </c>
      <c r="L8" s="14">
        <v>394650</v>
      </c>
      <c r="M8" s="14">
        <v>409627</v>
      </c>
      <c r="N8" s="14">
        <v>392728</v>
      </c>
      <c r="O8" s="14">
        <v>368045</v>
      </c>
    </row>
    <row r="9" spans="1:15">
      <c r="B9" s="13" t="s">
        <v>24</v>
      </c>
      <c r="C9" s="9">
        <f t="shared" si="1"/>
        <v>3465694.3</v>
      </c>
      <c r="D9" s="14">
        <v>298592</v>
      </c>
      <c r="E9" s="14">
        <v>277012</v>
      </c>
      <c r="F9" s="14">
        <v>102274</v>
      </c>
      <c r="G9" s="14">
        <v>133737</v>
      </c>
      <c r="H9" s="14">
        <v>299857</v>
      </c>
      <c r="I9" s="14">
        <v>328133</v>
      </c>
      <c r="J9" s="14">
        <v>330742</v>
      </c>
      <c r="K9" s="14">
        <v>421248</v>
      </c>
      <c r="L9" s="14">
        <v>289293.3</v>
      </c>
      <c r="M9" s="14">
        <v>351851</v>
      </c>
      <c r="N9" s="14">
        <v>336103</v>
      </c>
      <c r="O9" s="14">
        <v>296852</v>
      </c>
    </row>
    <row r="10" spans="1:15">
      <c r="B10" s="13" t="s">
        <v>71</v>
      </c>
      <c r="C10" s="9">
        <f t="shared" si="1"/>
        <v>2798449</v>
      </c>
      <c r="D10" s="14">
        <v>159238</v>
      </c>
      <c r="E10" s="14">
        <v>149499</v>
      </c>
      <c r="F10" s="14">
        <v>283708</v>
      </c>
      <c r="G10" s="14">
        <v>264770</v>
      </c>
      <c r="H10" s="14">
        <v>263789</v>
      </c>
      <c r="I10" s="14">
        <v>253498</v>
      </c>
      <c r="J10" s="14">
        <v>296462</v>
      </c>
      <c r="K10" s="14">
        <v>260349</v>
      </c>
      <c r="L10" s="14">
        <v>180398</v>
      </c>
      <c r="M10" s="14">
        <v>274572</v>
      </c>
      <c r="N10" s="14">
        <v>219636</v>
      </c>
      <c r="O10" s="14">
        <v>192530</v>
      </c>
    </row>
    <row r="11" spans="1:15">
      <c r="B11" s="13" t="s">
        <v>39</v>
      </c>
      <c r="C11" s="9">
        <f t="shared" si="1"/>
        <v>2134359</v>
      </c>
      <c r="D11" s="14">
        <v>179931</v>
      </c>
      <c r="E11" s="14">
        <v>140126</v>
      </c>
      <c r="F11" s="14">
        <v>161225</v>
      </c>
      <c r="G11" s="14">
        <v>166102</v>
      </c>
      <c r="H11" s="14">
        <v>184146</v>
      </c>
      <c r="I11" s="14">
        <v>173643</v>
      </c>
      <c r="J11" s="14">
        <v>178816</v>
      </c>
      <c r="K11" s="14">
        <v>185337</v>
      </c>
      <c r="L11" s="14">
        <v>203355</v>
      </c>
      <c r="M11" s="14">
        <v>179434</v>
      </c>
      <c r="N11" s="14">
        <v>198001</v>
      </c>
      <c r="O11" s="14">
        <v>184243</v>
      </c>
    </row>
    <row r="12" spans="1:15">
      <c r="B12" s="13" t="s">
        <v>75</v>
      </c>
      <c r="C12" s="9">
        <f t="shared" si="1"/>
        <v>1735355</v>
      </c>
      <c r="D12" s="14">
        <v>99579</v>
      </c>
      <c r="E12" s="14">
        <v>98605</v>
      </c>
      <c r="F12" s="14">
        <v>115240</v>
      </c>
      <c r="G12" s="14">
        <v>102299</v>
      </c>
      <c r="H12" s="14">
        <v>126732</v>
      </c>
      <c r="I12" s="14">
        <v>131884</v>
      </c>
      <c r="J12" s="14">
        <v>150599</v>
      </c>
      <c r="K12" s="14">
        <v>168809</v>
      </c>
      <c r="L12" s="14">
        <v>148987</v>
      </c>
      <c r="M12" s="14">
        <v>185519</v>
      </c>
      <c r="N12" s="14">
        <v>196966</v>
      </c>
      <c r="O12" s="14">
        <v>210136</v>
      </c>
    </row>
    <row r="13" spans="1:15">
      <c r="B13" s="13" t="s">
        <v>31</v>
      </c>
      <c r="C13" s="9">
        <f t="shared" si="1"/>
        <v>274700.79999999999</v>
      </c>
      <c r="D13" s="14">
        <v>14034</v>
      </c>
      <c r="E13" s="14">
        <v>14178</v>
      </c>
      <c r="F13" s="14">
        <v>14035</v>
      </c>
      <c r="G13" s="14">
        <v>14923</v>
      </c>
      <c r="H13" s="14">
        <v>15834</v>
      </c>
      <c r="I13" s="14">
        <v>20051</v>
      </c>
      <c r="J13" s="14">
        <v>23615</v>
      </c>
      <c r="K13" s="14">
        <v>30239.8</v>
      </c>
      <c r="L13" s="14">
        <v>30680</v>
      </c>
      <c r="M13" s="14">
        <v>26144</v>
      </c>
      <c r="N13" s="14">
        <v>29350</v>
      </c>
      <c r="O13" s="14">
        <v>41617</v>
      </c>
    </row>
    <row r="14" spans="1:15">
      <c r="B14" s="13" t="s">
        <v>34</v>
      </c>
      <c r="C14" s="9">
        <f t="shared" si="1"/>
        <v>135239</v>
      </c>
      <c r="D14" s="14">
        <v>11869</v>
      </c>
      <c r="E14" s="14">
        <v>8407</v>
      </c>
      <c r="F14" s="14">
        <v>8450</v>
      </c>
      <c r="G14" s="14">
        <v>9875</v>
      </c>
      <c r="H14" s="14">
        <v>10616</v>
      </c>
      <c r="I14" s="14">
        <v>8682</v>
      </c>
      <c r="J14" s="14">
        <v>11896</v>
      </c>
      <c r="K14" s="14">
        <v>10910</v>
      </c>
      <c r="L14" s="14">
        <v>11406</v>
      </c>
      <c r="M14" s="14">
        <v>10659</v>
      </c>
      <c r="N14" s="14">
        <v>14363</v>
      </c>
      <c r="O14" s="14">
        <v>18106</v>
      </c>
    </row>
    <row r="15" spans="1:15">
      <c r="B15" s="13" t="s">
        <v>30</v>
      </c>
      <c r="C15" s="9">
        <f t="shared" si="1"/>
        <v>66696</v>
      </c>
      <c r="D15" s="14">
        <v>9801</v>
      </c>
      <c r="E15" s="14">
        <v>4965</v>
      </c>
      <c r="F15" s="14">
        <v>2761</v>
      </c>
      <c r="G15" s="14">
        <v>5201</v>
      </c>
      <c r="H15" s="14">
        <v>6485</v>
      </c>
      <c r="I15" s="14">
        <v>7473</v>
      </c>
      <c r="J15" s="14">
        <v>7336</v>
      </c>
      <c r="K15" s="14">
        <v>7203</v>
      </c>
      <c r="L15" s="14">
        <v>5721</v>
      </c>
      <c r="M15" s="14">
        <v>2069</v>
      </c>
      <c r="N15" s="14">
        <v>3288</v>
      </c>
      <c r="O15" s="14">
        <v>4393</v>
      </c>
    </row>
    <row r="16" spans="1:15">
      <c r="B16" s="13" t="s">
        <v>36</v>
      </c>
      <c r="C16" s="9">
        <f t="shared" si="1"/>
        <v>60225</v>
      </c>
      <c r="D16" s="14">
        <v>5636</v>
      </c>
      <c r="E16" s="14">
        <v>2611</v>
      </c>
      <c r="F16" s="14">
        <v>2030</v>
      </c>
      <c r="G16" s="14">
        <v>3126</v>
      </c>
      <c r="H16" s="14">
        <v>3598</v>
      </c>
      <c r="I16" s="14">
        <v>3126</v>
      </c>
      <c r="J16" s="14">
        <v>9588</v>
      </c>
      <c r="K16" s="14">
        <v>7713</v>
      </c>
      <c r="L16" s="14">
        <v>6376</v>
      </c>
      <c r="M16" s="14">
        <v>5796</v>
      </c>
      <c r="N16" s="14">
        <v>5460</v>
      </c>
      <c r="O16" s="14">
        <v>5165</v>
      </c>
    </row>
    <row r="17" spans="2:15">
      <c r="B17" s="13" t="s">
        <v>17</v>
      </c>
      <c r="C17" s="9">
        <f t="shared" si="1"/>
        <v>52903</v>
      </c>
      <c r="D17" s="14">
        <v>5380</v>
      </c>
      <c r="E17" s="14">
        <v>4573</v>
      </c>
      <c r="F17" s="14">
        <v>5525</v>
      </c>
      <c r="G17" s="14">
        <v>3688</v>
      </c>
      <c r="H17" s="14">
        <v>6632</v>
      </c>
      <c r="I17" s="14">
        <v>8525</v>
      </c>
      <c r="J17" s="14">
        <v>7205</v>
      </c>
      <c r="K17" s="14">
        <v>7674</v>
      </c>
      <c r="L17" s="14">
        <v>2732</v>
      </c>
      <c r="M17" s="14"/>
      <c r="N17" s="14">
        <v>969</v>
      </c>
      <c r="O17" s="14"/>
    </row>
    <row r="18" spans="2:15">
      <c r="B18" s="13" t="s">
        <v>20</v>
      </c>
      <c r="C18" s="9">
        <f t="shared" si="1"/>
        <v>42855</v>
      </c>
      <c r="D18" s="14">
        <v>1104</v>
      </c>
      <c r="E18" s="14">
        <v>1411</v>
      </c>
      <c r="F18" s="14">
        <v>1861</v>
      </c>
      <c r="G18" s="14">
        <v>2134</v>
      </c>
      <c r="H18" s="14">
        <v>3593</v>
      </c>
      <c r="I18" s="14">
        <v>2219</v>
      </c>
      <c r="J18" s="14">
        <v>2617</v>
      </c>
      <c r="K18" s="14">
        <v>4682</v>
      </c>
      <c r="L18" s="14">
        <v>6809</v>
      </c>
      <c r="M18" s="14">
        <v>7180</v>
      </c>
      <c r="N18" s="14">
        <v>4786</v>
      </c>
      <c r="O18" s="14">
        <v>4459</v>
      </c>
    </row>
    <row r="19" spans="2:15">
      <c r="B19" s="13" t="s">
        <v>28</v>
      </c>
      <c r="C19" s="9">
        <f t="shared" si="1"/>
        <v>34050</v>
      </c>
      <c r="D19" s="14">
        <v>6400</v>
      </c>
      <c r="E19" s="14">
        <v>800</v>
      </c>
      <c r="F19" s="14">
        <v>4150</v>
      </c>
      <c r="G19" s="14">
        <v>400</v>
      </c>
      <c r="H19" s="14">
        <v>3500</v>
      </c>
      <c r="I19" s="14">
        <v>1500</v>
      </c>
      <c r="J19" s="14">
        <v>5200</v>
      </c>
      <c r="K19" s="14">
        <v>3500</v>
      </c>
      <c r="L19" s="14">
        <v>3300</v>
      </c>
      <c r="M19" s="14">
        <v>800</v>
      </c>
      <c r="N19" s="14">
        <v>4500</v>
      </c>
      <c r="O19" s="14">
        <v>0</v>
      </c>
    </row>
    <row r="20" spans="2:15">
      <c r="B20" s="13" t="s">
        <v>35</v>
      </c>
      <c r="C20" s="9">
        <f t="shared" si="1"/>
        <v>23360</v>
      </c>
      <c r="D20" s="14">
        <v>1945</v>
      </c>
      <c r="E20" s="14">
        <v>2385</v>
      </c>
      <c r="F20" s="14">
        <v>1362</v>
      </c>
      <c r="G20" s="14">
        <v>1352</v>
      </c>
      <c r="H20" s="14">
        <v>3277</v>
      </c>
      <c r="I20" s="14">
        <v>3553</v>
      </c>
      <c r="J20" s="14">
        <v>1995</v>
      </c>
      <c r="K20" s="14">
        <v>1723</v>
      </c>
      <c r="L20" s="14">
        <v>1592</v>
      </c>
      <c r="M20" s="14">
        <v>1588</v>
      </c>
      <c r="N20" s="14">
        <v>1199</v>
      </c>
      <c r="O20" s="14">
        <v>1389</v>
      </c>
    </row>
    <row r="21" spans="2:15">
      <c r="B21" s="13" t="s">
        <v>14</v>
      </c>
      <c r="C21" s="9">
        <f t="shared" si="1"/>
        <v>20082</v>
      </c>
      <c r="D21" s="14">
        <v>20082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>
      <c r="B22" s="13" t="s">
        <v>76</v>
      </c>
      <c r="C22" s="9">
        <f t="shared" si="1"/>
        <v>5645</v>
      </c>
      <c r="D22" s="14"/>
      <c r="E22" s="14">
        <v>60</v>
      </c>
      <c r="F22" s="14">
        <v>1268</v>
      </c>
      <c r="G22" s="14">
        <v>791</v>
      </c>
      <c r="H22" s="14">
        <v>188</v>
      </c>
      <c r="I22" s="14">
        <v>543</v>
      </c>
      <c r="J22" s="14">
        <v>483</v>
      </c>
      <c r="K22" s="14">
        <v>1512</v>
      </c>
      <c r="L22" s="14">
        <v>750</v>
      </c>
      <c r="M22" s="14">
        <v>50</v>
      </c>
      <c r="N22" s="14">
        <v>0</v>
      </c>
      <c r="O22" s="14">
        <v>0</v>
      </c>
    </row>
    <row r="23" spans="2:15">
      <c r="B23" s="13" t="s">
        <v>72</v>
      </c>
      <c r="C23" s="9">
        <f t="shared" si="1"/>
        <v>5397</v>
      </c>
      <c r="D23" s="14">
        <v>261</v>
      </c>
      <c r="E23" s="14">
        <v>40</v>
      </c>
      <c r="F23" s="14">
        <v>375</v>
      </c>
      <c r="G23" s="14">
        <v>690</v>
      </c>
      <c r="H23" s="14">
        <v>1000</v>
      </c>
      <c r="I23" s="14">
        <v>365</v>
      </c>
      <c r="J23" s="14">
        <v>312</v>
      </c>
      <c r="K23" s="14">
        <v>255</v>
      </c>
      <c r="L23" s="14">
        <v>583</v>
      </c>
      <c r="M23" s="14">
        <v>495</v>
      </c>
      <c r="N23" s="14">
        <v>501</v>
      </c>
      <c r="O23" s="14">
        <v>520</v>
      </c>
    </row>
    <row r="24" spans="2:15">
      <c r="B24" s="13" t="s">
        <v>77</v>
      </c>
      <c r="C24" s="9">
        <f t="shared" si="1"/>
        <v>1464</v>
      </c>
      <c r="D24" s="14"/>
      <c r="E24" s="14"/>
      <c r="F24" s="14">
        <v>5</v>
      </c>
      <c r="G24" s="14"/>
      <c r="H24" s="14">
        <v>111</v>
      </c>
      <c r="I24" s="14">
        <v>111</v>
      </c>
      <c r="J24" s="14">
        <v>146</v>
      </c>
      <c r="K24" s="14">
        <v>1091</v>
      </c>
      <c r="L24" s="14"/>
      <c r="M24" s="14"/>
      <c r="N24" s="14">
        <v>0</v>
      </c>
      <c r="O24" s="14"/>
    </row>
    <row r="25" spans="2:15">
      <c r="B25" s="13" t="s">
        <v>22</v>
      </c>
      <c r="C25" s="9">
        <f t="shared" si="1"/>
        <v>990</v>
      </c>
      <c r="D25" s="14">
        <v>200</v>
      </c>
      <c r="E25" s="14">
        <v>150</v>
      </c>
      <c r="F25" s="14">
        <v>260</v>
      </c>
      <c r="G25" s="14">
        <v>200</v>
      </c>
      <c r="H25" s="14">
        <v>0</v>
      </c>
      <c r="I25" s="14">
        <v>0</v>
      </c>
      <c r="J25" s="14">
        <v>60</v>
      </c>
      <c r="K25" s="14">
        <v>0</v>
      </c>
      <c r="L25" s="14">
        <v>0</v>
      </c>
      <c r="M25" s="14">
        <v>0</v>
      </c>
      <c r="N25" s="14">
        <v>40</v>
      </c>
      <c r="O25" s="14">
        <v>80</v>
      </c>
    </row>
    <row r="26" spans="2:15" ht="15.6" thickBot="1">
      <c r="B26" s="15" t="s">
        <v>44</v>
      </c>
      <c r="C26" s="16">
        <f t="shared" si="1"/>
        <v>75</v>
      </c>
      <c r="D26" s="17"/>
      <c r="E26" s="17"/>
      <c r="F26" s="17"/>
      <c r="G26" s="17"/>
      <c r="H26" s="17">
        <v>75</v>
      </c>
      <c r="I26" s="17"/>
      <c r="J26" s="17"/>
      <c r="K26" s="17"/>
      <c r="L26" s="17"/>
      <c r="M26" s="17"/>
      <c r="N26" s="17"/>
      <c r="O26" s="17"/>
    </row>
    <row r="27" spans="2:15">
      <c r="B27" s="18" t="s">
        <v>50</v>
      </c>
      <c r="C27" s="19"/>
    </row>
    <row r="28" spans="2:15">
      <c r="B28" s="18" t="s">
        <v>51</v>
      </c>
    </row>
    <row r="29" spans="2:15">
      <c r="B29" s="21"/>
    </row>
  </sheetData>
  <mergeCells count="2">
    <mergeCell ref="B4:O4"/>
    <mergeCell ref="B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"/>
  <sheetViews>
    <sheetView showRowColHeaders="0" zoomScale="80" zoomScaleNormal="80" workbookViewId="0">
      <selection activeCell="F25" sqref="F25"/>
    </sheetView>
  </sheetViews>
  <sheetFormatPr baseColWidth="10" defaultColWidth="11.44140625" defaultRowHeight="15"/>
  <cols>
    <col min="1" max="1" width="2.6640625" style="2" customWidth="1"/>
    <col min="2" max="2" width="31.109375" style="2" customWidth="1"/>
    <col min="3" max="3" width="12.6640625" style="20" customWidth="1"/>
    <col min="4" max="15" width="12.6640625" style="2" customWidth="1"/>
    <col min="16" max="40" width="13.6640625" style="2" customWidth="1"/>
    <col min="41" max="16384" width="11.44140625" style="2"/>
  </cols>
  <sheetData>
    <row r="1" spans="1:15">
      <c r="A1" s="1"/>
      <c r="C1" s="3"/>
    </row>
    <row r="2" spans="1:15" ht="19.2">
      <c r="B2" s="42" t="s">
        <v>80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8" t="s">
        <v>48</v>
      </c>
      <c r="C6" s="9">
        <f>SUM(D6:O6)</f>
        <v>31573152.053000003</v>
      </c>
      <c r="D6" s="9">
        <f t="shared" ref="D6:O6" si="0">SUM(D7:D24)</f>
        <v>2431047.67</v>
      </c>
      <c r="E6" s="9">
        <f t="shared" si="0"/>
        <v>2505224.4800000004</v>
      </c>
      <c r="F6" s="9">
        <f t="shared" si="0"/>
        <v>2699960</v>
      </c>
      <c r="G6" s="9">
        <f t="shared" si="0"/>
        <v>2556180.2000000002</v>
      </c>
      <c r="H6" s="9">
        <f t="shared" si="0"/>
        <v>2686708.8130000005</v>
      </c>
      <c r="I6" s="9">
        <f t="shared" si="0"/>
        <v>2565091.6800000006</v>
      </c>
      <c r="J6" s="9">
        <f t="shared" si="0"/>
        <v>2817430.46</v>
      </c>
      <c r="K6" s="9">
        <f t="shared" si="0"/>
        <v>2926256.6899999995</v>
      </c>
      <c r="L6" s="9">
        <f t="shared" si="0"/>
        <v>2712726.2499999995</v>
      </c>
      <c r="M6" s="9">
        <f t="shared" si="0"/>
        <v>2688313.8499999996</v>
      </c>
      <c r="N6" s="9">
        <f t="shared" si="0"/>
        <v>2539282.42</v>
      </c>
      <c r="O6" s="9">
        <f t="shared" si="0"/>
        <v>2444929.54</v>
      </c>
    </row>
    <row r="7" spans="1:15">
      <c r="B7" s="10" t="s">
        <v>29</v>
      </c>
      <c r="C7" s="11">
        <f>SUM(D7:O7)</f>
        <v>15685156.093000002</v>
      </c>
      <c r="D7" s="12">
        <v>1288845.67</v>
      </c>
      <c r="E7" s="12">
        <v>1326779.4800000002</v>
      </c>
      <c r="F7" s="12">
        <v>1432954</v>
      </c>
      <c r="G7" s="12">
        <v>1324974.2</v>
      </c>
      <c r="H7" s="12">
        <v>1324163.8130000005</v>
      </c>
      <c r="I7" s="12">
        <v>1298502.6800000004</v>
      </c>
      <c r="J7" s="12">
        <v>1344676.46</v>
      </c>
      <c r="K7" s="12">
        <v>1382141.1899999997</v>
      </c>
      <c r="L7" s="12">
        <v>1265965.9799999997</v>
      </c>
      <c r="M7" s="12">
        <v>1242227.2599999998</v>
      </c>
      <c r="N7" s="12">
        <v>1230511.8199999998</v>
      </c>
      <c r="O7" s="12">
        <v>1223413.54</v>
      </c>
    </row>
    <row r="8" spans="1:15">
      <c r="B8" s="13" t="s">
        <v>32</v>
      </c>
      <c r="C8" s="9">
        <f t="shared" ref="C8:C24" si="1">SUM(D8:O8)</f>
        <v>5075485</v>
      </c>
      <c r="D8" s="14">
        <v>370321</v>
      </c>
      <c r="E8" s="14">
        <v>369928</v>
      </c>
      <c r="F8" s="14">
        <v>477134</v>
      </c>
      <c r="G8" s="14">
        <v>494883</v>
      </c>
      <c r="H8" s="14">
        <v>499339</v>
      </c>
      <c r="I8" s="14">
        <v>403002</v>
      </c>
      <c r="J8" s="14">
        <v>444568</v>
      </c>
      <c r="K8" s="14">
        <v>417471</v>
      </c>
      <c r="L8" s="14">
        <v>420144</v>
      </c>
      <c r="M8" s="14">
        <v>424900</v>
      </c>
      <c r="N8" s="14">
        <v>413942</v>
      </c>
      <c r="O8" s="14">
        <v>339853</v>
      </c>
    </row>
    <row r="9" spans="1:15">
      <c r="B9" s="13" t="s">
        <v>75</v>
      </c>
      <c r="C9" s="9">
        <f t="shared" si="1"/>
        <v>2734755</v>
      </c>
      <c r="D9" s="14">
        <v>212880</v>
      </c>
      <c r="E9" s="14">
        <v>229298</v>
      </c>
      <c r="F9" s="14">
        <v>239054</v>
      </c>
      <c r="G9" s="14">
        <v>205631</v>
      </c>
      <c r="H9" s="14">
        <v>220894</v>
      </c>
      <c r="I9" s="14">
        <v>212454</v>
      </c>
      <c r="J9" s="14">
        <v>242108</v>
      </c>
      <c r="K9" s="14">
        <v>284387</v>
      </c>
      <c r="L9" s="14">
        <v>216954</v>
      </c>
      <c r="M9" s="14">
        <v>241250</v>
      </c>
      <c r="N9" s="14">
        <v>224280</v>
      </c>
      <c r="O9" s="14">
        <v>205565</v>
      </c>
    </row>
    <row r="10" spans="1:15">
      <c r="B10" s="13" t="s">
        <v>24</v>
      </c>
      <c r="C10" s="9">
        <f t="shared" si="1"/>
        <v>2650939</v>
      </c>
      <c r="D10" s="14">
        <v>211608</v>
      </c>
      <c r="E10" s="14">
        <v>158382</v>
      </c>
      <c r="F10" s="14">
        <v>169651</v>
      </c>
      <c r="G10" s="14">
        <v>159063</v>
      </c>
      <c r="H10" s="14">
        <v>176300</v>
      </c>
      <c r="I10" s="14">
        <v>211904</v>
      </c>
      <c r="J10" s="14">
        <v>262852</v>
      </c>
      <c r="K10" s="14">
        <v>286807</v>
      </c>
      <c r="L10" s="14">
        <v>304577</v>
      </c>
      <c r="M10" s="14">
        <v>275111</v>
      </c>
      <c r="N10" s="14">
        <v>212038</v>
      </c>
      <c r="O10" s="14">
        <v>222646</v>
      </c>
    </row>
    <row r="11" spans="1:15">
      <c r="B11" s="13" t="s">
        <v>71</v>
      </c>
      <c r="C11" s="9">
        <f t="shared" si="1"/>
        <v>2008427</v>
      </c>
      <c r="D11" s="14">
        <v>125908</v>
      </c>
      <c r="E11" s="14">
        <v>206265</v>
      </c>
      <c r="F11" s="14">
        <v>108694</v>
      </c>
      <c r="G11" s="14">
        <v>111104</v>
      </c>
      <c r="H11" s="14">
        <v>134963</v>
      </c>
      <c r="I11" s="14">
        <v>148234</v>
      </c>
      <c r="J11" s="14">
        <v>232483</v>
      </c>
      <c r="K11" s="14">
        <v>269825</v>
      </c>
      <c r="L11" s="14">
        <v>202757</v>
      </c>
      <c r="M11" s="14">
        <v>161448</v>
      </c>
      <c r="N11" s="14">
        <v>175655</v>
      </c>
      <c r="O11" s="14">
        <v>131091</v>
      </c>
    </row>
    <row r="12" spans="1:15">
      <c r="B12" s="13" t="s">
        <v>78</v>
      </c>
      <c r="C12" s="9">
        <f t="shared" si="1"/>
        <v>1893868</v>
      </c>
      <c r="D12" s="14">
        <v>168938</v>
      </c>
      <c r="E12" s="14">
        <v>116662</v>
      </c>
      <c r="F12" s="14">
        <v>178949</v>
      </c>
      <c r="G12" s="14">
        <v>182337</v>
      </c>
      <c r="H12" s="14">
        <v>211643</v>
      </c>
      <c r="I12" s="14">
        <v>173222</v>
      </c>
      <c r="J12" s="14">
        <v>153964</v>
      </c>
      <c r="K12" s="14">
        <v>145323</v>
      </c>
      <c r="L12" s="14">
        <v>147982</v>
      </c>
      <c r="M12" s="14">
        <v>143054</v>
      </c>
      <c r="N12" s="14">
        <v>120278</v>
      </c>
      <c r="O12" s="14">
        <v>151516</v>
      </c>
    </row>
    <row r="13" spans="1:15">
      <c r="B13" s="13" t="s">
        <v>31</v>
      </c>
      <c r="C13" s="9">
        <f t="shared" si="1"/>
        <v>565355.96</v>
      </c>
      <c r="D13" s="14">
        <v>25790</v>
      </c>
      <c r="E13" s="14">
        <v>56241</v>
      </c>
      <c r="F13" s="14">
        <v>34972</v>
      </c>
      <c r="G13" s="14">
        <v>40341</v>
      </c>
      <c r="H13" s="14">
        <v>36311</v>
      </c>
      <c r="I13" s="14">
        <v>29817</v>
      </c>
      <c r="J13" s="14">
        <v>47026</v>
      </c>
      <c r="K13" s="14">
        <v>57153.5</v>
      </c>
      <c r="L13" s="14">
        <v>53908.27</v>
      </c>
      <c r="M13" s="14">
        <v>54725.59</v>
      </c>
      <c r="N13" s="14">
        <v>64388.6</v>
      </c>
      <c r="O13" s="14">
        <v>64682</v>
      </c>
    </row>
    <row r="14" spans="1:15">
      <c r="B14" s="13" t="s">
        <v>79</v>
      </c>
      <c r="C14" s="9">
        <f t="shared" si="1"/>
        <v>438515</v>
      </c>
      <c r="D14" s="14">
        <v>140</v>
      </c>
      <c r="E14" s="14">
        <v>9930</v>
      </c>
      <c r="F14" s="14">
        <v>17142</v>
      </c>
      <c r="G14" s="14">
        <v>4311</v>
      </c>
      <c r="H14" s="14">
        <v>38359</v>
      </c>
      <c r="I14" s="14">
        <v>48107</v>
      </c>
      <c r="J14" s="14">
        <v>30783</v>
      </c>
      <c r="K14" s="14">
        <v>26599</v>
      </c>
      <c r="L14" s="14">
        <v>41638</v>
      </c>
      <c r="M14" s="14">
        <v>96776</v>
      </c>
      <c r="N14" s="14">
        <v>67651</v>
      </c>
      <c r="O14" s="14">
        <v>57079</v>
      </c>
    </row>
    <row r="15" spans="1:15">
      <c r="B15" s="13" t="s">
        <v>34</v>
      </c>
      <c r="C15" s="9">
        <f t="shared" si="1"/>
        <v>418673</v>
      </c>
      <c r="D15" s="14">
        <v>13687</v>
      </c>
      <c r="E15" s="14">
        <v>23229</v>
      </c>
      <c r="F15" s="14">
        <v>30635</v>
      </c>
      <c r="G15" s="14">
        <v>24691</v>
      </c>
      <c r="H15" s="14">
        <v>32573</v>
      </c>
      <c r="I15" s="14">
        <v>34777</v>
      </c>
      <c r="J15" s="14">
        <v>52652</v>
      </c>
      <c r="K15" s="14">
        <v>49287</v>
      </c>
      <c r="L15" s="14">
        <v>49147</v>
      </c>
      <c r="M15" s="14">
        <v>40699</v>
      </c>
      <c r="N15" s="14">
        <v>24303</v>
      </c>
      <c r="O15" s="14">
        <v>42993</v>
      </c>
    </row>
    <row r="16" spans="1:15">
      <c r="B16" s="13" t="s">
        <v>35</v>
      </c>
      <c r="C16" s="9">
        <f t="shared" si="1"/>
        <v>35683</v>
      </c>
      <c r="D16" s="14">
        <v>2695</v>
      </c>
      <c r="E16" s="14">
        <v>3110</v>
      </c>
      <c r="F16" s="14">
        <v>2842</v>
      </c>
      <c r="G16" s="14">
        <v>2174</v>
      </c>
      <c r="H16" s="14">
        <v>4069</v>
      </c>
      <c r="I16" s="14">
        <v>2606</v>
      </c>
      <c r="J16" s="14">
        <v>1541</v>
      </c>
      <c r="K16" s="14">
        <v>3412</v>
      </c>
      <c r="L16" s="14">
        <v>3986</v>
      </c>
      <c r="M16" s="14">
        <v>2596</v>
      </c>
      <c r="N16" s="14">
        <v>3237</v>
      </c>
      <c r="O16" s="14">
        <v>3415</v>
      </c>
    </row>
    <row r="17" spans="2:15">
      <c r="B17" s="13" t="s">
        <v>20</v>
      </c>
      <c r="C17" s="9">
        <f t="shared" si="1"/>
        <v>26832</v>
      </c>
      <c r="D17" s="14">
        <v>2758</v>
      </c>
      <c r="E17" s="14">
        <v>2541</v>
      </c>
      <c r="F17" s="14">
        <v>3012</v>
      </c>
      <c r="G17" s="14">
        <v>2652</v>
      </c>
      <c r="H17" s="14">
        <v>3371</v>
      </c>
      <c r="I17" s="14">
        <v>2048</v>
      </c>
      <c r="J17" s="14">
        <v>1964</v>
      </c>
      <c r="K17" s="14">
        <v>1693</v>
      </c>
      <c r="L17" s="14">
        <v>1352</v>
      </c>
      <c r="M17" s="14">
        <v>2667</v>
      </c>
      <c r="N17" s="14">
        <v>1571</v>
      </c>
      <c r="O17" s="14">
        <v>1203</v>
      </c>
    </row>
    <row r="18" spans="2:15">
      <c r="B18" s="13" t="s">
        <v>28</v>
      </c>
      <c r="C18" s="9">
        <f t="shared" si="1"/>
        <v>17702</v>
      </c>
      <c r="D18" s="14">
        <v>200</v>
      </c>
      <c r="E18" s="14">
        <v>0</v>
      </c>
      <c r="F18" s="14">
        <v>2300</v>
      </c>
      <c r="G18" s="14">
        <v>900</v>
      </c>
      <c r="H18" s="14">
        <v>1502</v>
      </c>
      <c r="I18" s="14">
        <v>0</v>
      </c>
      <c r="J18" s="14">
        <v>2200</v>
      </c>
      <c r="K18" s="14">
        <v>1900</v>
      </c>
      <c r="L18" s="14">
        <v>4000</v>
      </c>
      <c r="M18" s="14">
        <v>2500</v>
      </c>
      <c r="N18" s="14">
        <v>1000</v>
      </c>
      <c r="O18" s="14">
        <v>1200</v>
      </c>
    </row>
    <row r="19" spans="2:15">
      <c r="B19" s="13" t="s">
        <v>36</v>
      </c>
      <c r="C19" s="9">
        <f t="shared" si="1"/>
        <v>11074</v>
      </c>
      <c r="D19" s="14">
        <v>5037</v>
      </c>
      <c r="E19" s="14">
        <v>2590</v>
      </c>
      <c r="F19" s="14">
        <v>1806</v>
      </c>
      <c r="G19" s="14">
        <v>249</v>
      </c>
      <c r="H19" s="14">
        <v>419</v>
      </c>
      <c r="I19" s="14">
        <v>238</v>
      </c>
      <c r="J19" s="14">
        <v>238</v>
      </c>
      <c r="K19" s="14">
        <v>213</v>
      </c>
      <c r="L19" s="14">
        <v>0</v>
      </c>
      <c r="M19" s="14">
        <v>226</v>
      </c>
      <c r="N19" s="14">
        <v>0</v>
      </c>
      <c r="O19" s="14">
        <v>58</v>
      </c>
    </row>
    <row r="20" spans="2:15">
      <c r="B20" s="13" t="s">
        <v>17</v>
      </c>
      <c r="C20" s="9">
        <f t="shared" si="1"/>
        <v>5671</v>
      </c>
      <c r="D20" s="14"/>
      <c r="E20" s="14">
        <v>204</v>
      </c>
      <c r="F20" s="14">
        <v>260</v>
      </c>
      <c r="G20" s="14">
        <v>2730</v>
      </c>
      <c r="H20" s="14">
        <v>2477</v>
      </c>
      <c r="I20" s="14"/>
      <c r="J20" s="14"/>
      <c r="K20" s="14"/>
      <c r="L20" s="14"/>
      <c r="M20" s="14"/>
      <c r="N20" s="14"/>
      <c r="O20" s="14"/>
    </row>
    <row r="21" spans="2:15">
      <c r="B21" s="13" t="s">
        <v>72</v>
      </c>
      <c r="C21" s="9">
        <f t="shared" si="1"/>
        <v>2514</v>
      </c>
      <c r="D21" s="14">
        <v>275</v>
      </c>
      <c r="E21" s="14">
        <v>45</v>
      </c>
      <c r="F21" s="14">
        <v>455</v>
      </c>
      <c r="G21" s="14">
        <v>120</v>
      </c>
      <c r="H21" s="14">
        <v>325</v>
      </c>
      <c r="I21" s="14">
        <v>180</v>
      </c>
      <c r="J21" s="14">
        <v>325</v>
      </c>
      <c r="K21" s="14">
        <v>45</v>
      </c>
      <c r="L21" s="14">
        <v>315</v>
      </c>
      <c r="M21" s="14">
        <v>24</v>
      </c>
      <c r="N21" s="14">
        <v>360</v>
      </c>
      <c r="O21" s="14">
        <v>45</v>
      </c>
    </row>
    <row r="22" spans="2:15">
      <c r="B22" s="13" t="s">
        <v>76</v>
      </c>
      <c r="C22" s="9">
        <f t="shared" si="1"/>
        <v>1745</v>
      </c>
      <c r="D22" s="14">
        <v>1745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>
      <c r="B23" s="13" t="s">
        <v>22</v>
      </c>
      <c r="C23" s="9">
        <f t="shared" si="1"/>
        <v>637</v>
      </c>
      <c r="D23" s="14">
        <v>100</v>
      </c>
      <c r="E23" s="14">
        <v>20</v>
      </c>
      <c r="F23" s="14">
        <v>100</v>
      </c>
      <c r="G23" s="14">
        <v>20</v>
      </c>
      <c r="H23" s="14">
        <v>0</v>
      </c>
      <c r="I23" s="14">
        <v>0</v>
      </c>
      <c r="J23" s="14">
        <v>50</v>
      </c>
      <c r="K23" s="14">
        <v>0</v>
      </c>
      <c r="L23" s="14">
        <v>0</v>
      </c>
      <c r="M23" s="14">
        <v>110</v>
      </c>
      <c r="N23" s="14">
        <v>67</v>
      </c>
      <c r="O23" s="14">
        <v>170</v>
      </c>
    </row>
    <row r="24" spans="2:15" ht="15.6" thickBot="1">
      <c r="B24" s="15" t="s">
        <v>77</v>
      </c>
      <c r="C24" s="16">
        <f t="shared" si="1"/>
        <v>120</v>
      </c>
      <c r="D24" s="17">
        <v>120</v>
      </c>
      <c r="E24" s="17"/>
      <c r="F24" s="17">
        <v>0</v>
      </c>
      <c r="G24" s="17"/>
      <c r="H24" s="17"/>
      <c r="I24" s="17">
        <v>0</v>
      </c>
      <c r="J24" s="17"/>
      <c r="K24" s="17"/>
      <c r="L24" s="17"/>
      <c r="M24" s="17"/>
      <c r="N24" s="17"/>
      <c r="O24" s="17">
        <v>0</v>
      </c>
    </row>
    <row r="25" spans="2:15">
      <c r="B25" s="18" t="s">
        <v>50</v>
      </c>
      <c r="C25" s="19"/>
    </row>
    <row r="26" spans="2:15">
      <c r="B26" s="18" t="s">
        <v>51</v>
      </c>
    </row>
    <row r="27" spans="2:15">
      <c r="B27" s="21"/>
    </row>
  </sheetData>
  <mergeCells count="2">
    <mergeCell ref="B2:O2"/>
    <mergeCell ref="B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7"/>
  <sheetViews>
    <sheetView showRowColHeaders="0" zoomScale="80" zoomScaleNormal="80" workbookViewId="0">
      <selection activeCell="E17" sqref="E17"/>
    </sheetView>
  </sheetViews>
  <sheetFormatPr baseColWidth="10" defaultColWidth="11.44140625" defaultRowHeight="15"/>
  <cols>
    <col min="1" max="1" width="2.6640625" style="2" customWidth="1"/>
    <col min="2" max="2" width="31.109375" style="2" customWidth="1"/>
    <col min="3" max="3" width="12.6640625" style="20" customWidth="1"/>
    <col min="4" max="15" width="12.6640625" style="2" customWidth="1"/>
    <col min="16" max="40" width="13.6640625" style="2" customWidth="1"/>
    <col min="41" max="16384" width="11.44140625" style="2"/>
  </cols>
  <sheetData>
    <row r="1" spans="1:15">
      <c r="A1" s="1"/>
      <c r="C1" s="3"/>
    </row>
    <row r="2" spans="1:15" ht="19.2">
      <c r="B2" s="42" t="s">
        <v>81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39" t="s">
        <v>48</v>
      </c>
      <c r="C6" s="40">
        <f>SUM(D6:O6)</f>
        <v>28477225.459999997</v>
      </c>
      <c r="D6" s="40">
        <f t="shared" ref="D6:O6" si="0">SUM(D7:D24)</f>
        <v>2210187.5900000003</v>
      </c>
      <c r="E6" s="40">
        <f t="shared" si="0"/>
        <v>2148455.1500000004</v>
      </c>
      <c r="F6" s="40">
        <f t="shared" si="0"/>
        <v>2400681.7200000002</v>
      </c>
      <c r="G6" s="40">
        <f t="shared" si="0"/>
        <v>2367076.81</v>
      </c>
      <c r="H6" s="40">
        <f t="shared" si="0"/>
        <v>2338551.27</v>
      </c>
      <c r="I6" s="40">
        <f t="shared" si="0"/>
        <v>2268043.0299999998</v>
      </c>
      <c r="J6" s="40">
        <f t="shared" si="0"/>
        <v>2390204.04</v>
      </c>
      <c r="K6" s="40">
        <f t="shared" si="0"/>
        <v>2423635.89</v>
      </c>
      <c r="L6" s="40">
        <f t="shared" si="0"/>
        <v>2513063.1300000004</v>
      </c>
      <c r="M6" s="40">
        <f t="shared" si="0"/>
        <v>2352809.42</v>
      </c>
      <c r="N6" s="40">
        <f t="shared" si="0"/>
        <v>2483409.4499999997</v>
      </c>
      <c r="O6" s="40">
        <f t="shared" si="0"/>
        <v>2581107.96</v>
      </c>
    </row>
    <row r="7" spans="1:15">
      <c r="B7" s="10" t="s">
        <v>29</v>
      </c>
      <c r="C7" s="11">
        <f>SUM(D7:O7)</f>
        <v>14911962.109999999</v>
      </c>
      <c r="D7" s="12">
        <v>1143709.5900000003</v>
      </c>
      <c r="E7" s="12">
        <v>1123977.1500000004</v>
      </c>
      <c r="F7" s="12">
        <v>1213212.7200000002</v>
      </c>
      <c r="G7" s="12">
        <v>1217424.81</v>
      </c>
      <c r="H7" s="12">
        <v>1249511.27</v>
      </c>
      <c r="I7" s="12">
        <v>1207443.0299999998</v>
      </c>
      <c r="J7" s="12">
        <v>1232060.04</v>
      </c>
      <c r="K7" s="12">
        <v>1229589.4300000002</v>
      </c>
      <c r="L7" s="12">
        <v>1262915.4700000002</v>
      </c>
      <c r="M7" s="12">
        <v>1251595.7899999998</v>
      </c>
      <c r="N7" s="12">
        <v>1341766.1999999997</v>
      </c>
      <c r="O7" s="12">
        <v>1438756.6099999999</v>
      </c>
    </row>
    <row r="8" spans="1:15">
      <c r="B8" s="13" t="s">
        <v>32</v>
      </c>
      <c r="C8" s="9">
        <f t="shared" ref="C8:C24" si="1">SUM(D8:O8)</f>
        <v>4063639</v>
      </c>
      <c r="D8" s="14">
        <v>320762</v>
      </c>
      <c r="E8" s="14">
        <v>307708</v>
      </c>
      <c r="F8" s="14">
        <v>358493</v>
      </c>
      <c r="G8" s="14">
        <v>338879</v>
      </c>
      <c r="H8" s="14">
        <v>349137</v>
      </c>
      <c r="I8" s="14">
        <v>328379</v>
      </c>
      <c r="J8" s="14">
        <v>344995</v>
      </c>
      <c r="K8" s="14">
        <v>310130</v>
      </c>
      <c r="L8" s="14">
        <v>342210</v>
      </c>
      <c r="M8" s="14">
        <v>329640</v>
      </c>
      <c r="N8" s="14">
        <v>368923</v>
      </c>
      <c r="O8" s="14">
        <v>364383</v>
      </c>
    </row>
    <row r="9" spans="1:15">
      <c r="B9" s="13" t="s">
        <v>75</v>
      </c>
      <c r="C9" s="9">
        <f t="shared" si="1"/>
        <v>2533367</v>
      </c>
      <c r="D9" s="14">
        <v>187496</v>
      </c>
      <c r="E9" s="14">
        <v>172747</v>
      </c>
      <c r="F9" s="14">
        <v>205739</v>
      </c>
      <c r="G9" s="14">
        <v>212085</v>
      </c>
      <c r="H9" s="14">
        <v>216720</v>
      </c>
      <c r="I9" s="14">
        <v>190700</v>
      </c>
      <c r="J9" s="14">
        <v>193041</v>
      </c>
      <c r="K9" s="14">
        <v>204456</v>
      </c>
      <c r="L9" s="14">
        <v>234514</v>
      </c>
      <c r="M9" s="14">
        <v>212448</v>
      </c>
      <c r="N9" s="14">
        <v>247969</v>
      </c>
      <c r="O9" s="14">
        <v>255452</v>
      </c>
    </row>
    <row r="10" spans="1:15">
      <c r="B10" s="13" t="s">
        <v>71</v>
      </c>
      <c r="C10" s="9">
        <f t="shared" si="1"/>
        <v>2343114</v>
      </c>
      <c r="D10" s="14">
        <v>98727</v>
      </c>
      <c r="E10" s="14">
        <v>59176</v>
      </c>
      <c r="F10" s="14">
        <v>77122</v>
      </c>
      <c r="G10" s="14">
        <v>96409</v>
      </c>
      <c r="H10" s="14">
        <v>198840</v>
      </c>
      <c r="I10" s="14">
        <v>145630</v>
      </c>
      <c r="J10" s="14">
        <v>81362</v>
      </c>
      <c r="K10" s="14">
        <v>313609</v>
      </c>
      <c r="L10" s="14">
        <v>428342</v>
      </c>
      <c r="M10" s="14">
        <v>321389</v>
      </c>
      <c r="N10" s="14">
        <v>258040</v>
      </c>
      <c r="O10" s="14">
        <v>264468</v>
      </c>
    </row>
    <row r="11" spans="1:15">
      <c r="B11" s="13" t="s">
        <v>24</v>
      </c>
      <c r="C11" s="9">
        <f t="shared" si="1"/>
        <v>1716589</v>
      </c>
      <c r="D11" s="14">
        <v>213687</v>
      </c>
      <c r="E11" s="14">
        <v>259963</v>
      </c>
      <c r="F11" s="14">
        <v>313895</v>
      </c>
      <c r="G11" s="14">
        <v>247099</v>
      </c>
      <c r="H11" s="14">
        <v>60046</v>
      </c>
      <c r="I11" s="14">
        <v>129899</v>
      </c>
      <c r="J11" s="14">
        <v>238732</v>
      </c>
      <c r="K11" s="14">
        <v>155735</v>
      </c>
      <c r="L11" s="14">
        <v>23835</v>
      </c>
      <c r="M11" s="14">
        <v>25115</v>
      </c>
      <c r="N11" s="14">
        <v>23202</v>
      </c>
      <c r="O11" s="14">
        <v>25381</v>
      </c>
    </row>
    <row r="12" spans="1:15">
      <c r="B12" s="13" t="s">
        <v>78</v>
      </c>
      <c r="C12" s="9">
        <f t="shared" si="1"/>
        <v>1442326</v>
      </c>
      <c r="D12" s="14">
        <v>135005</v>
      </c>
      <c r="E12" s="14">
        <v>117381</v>
      </c>
      <c r="F12" s="14">
        <v>136976</v>
      </c>
      <c r="G12" s="14">
        <v>133516</v>
      </c>
      <c r="H12" s="14">
        <v>102193</v>
      </c>
      <c r="I12" s="14">
        <v>113727</v>
      </c>
      <c r="J12" s="14">
        <v>128914</v>
      </c>
      <c r="K12" s="14">
        <v>119778</v>
      </c>
      <c r="L12" s="14">
        <v>117345</v>
      </c>
      <c r="M12" s="14">
        <v>112609</v>
      </c>
      <c r="N12" s="14">
        <v>119710</v>
      </c>
      <c r="O12" s="14">
        <v>105172</v>
      </c>
    </row>
    <row r="13" spans="1:15">
      <c r="B13" s="13" t="s">
        <v>79</v>
      </c>
      <c r="C13" s="9">
        <f t="shared" si="1"/>
        <v>490451.35000000003</v>
      </c>
      <c r="D13" s="14">
        <v>20790</v>
      </c>
      <c r="E13" s="14">
        <v>8731</v>
      </c>
      <c r="F13" s="14">
        <v>2487</v>
      </c>
      <c r="G13" s="14">
        <v>35645</v>
      </c>
      <c r="H13" s="14">
        <v>76365</v>
      </c>
      <c r="I13" s="14">
        <v>75326</v>
      </c>
      <c r="J13" s="14">
        <v>93483</v>
      </c>
      <c r="K13" s="14">
        <v>22919.460000000003</v>
      </c>
      <c r="L13" s="14">
        <v>28840.66</v>
      </c>
      <c r="M13" s="14">
        <v>25273.629999999997</v>
      </c>
      <c r="N13" s="14">
        <v>48500.250000000007</v>
      </c>
      <c r="O13" s="14">
        <v>52090.350000000013</v>
      </c>
    </row>
    <row r="14" spans="1:15">
      <c r="B14" s="13" t="s">
        <v>31</v>
      </c>
      <c r="C14" s="9">
        <f t="shared" si="1"/>
        <v>486472</v>
      </c>
      <c r="D14" s="14">
        <v>57978</v>
      </c>
      <c r="E14" s="14">
        <v>61283</v>
      </c>
      <c r="F14" s="14">
        <v>43741</v>
      </c>
      <c r="G14" s="14">
        <v>38690</v>
      </c>
      <c r="H14" s="14">
        <v>37200</v>
      </c>
      <c r="I14" s="14">
        <v>37892</v>
      </c>
      <c r="J14" s="14">
        <v>34742</v>
      </c>
      <c r="K14" s="14">
        <v>30353</v>
      </c>
      <c r="L14" s="14">
        <v>38293</v>
      </c>
      <c r="M14" s="14">
        <v>33932</v>
      </c>
      <c r="N14" s="14">
        <v>34230</v>
      </c>
      <c r="O14" s="14">
        <v>38138</v>
      </c>
    </row>
    <row r="15" spans="1:15">
      <c r="B15" s="13" t="s">
        <v>34</v>
      </c>
      <c r="C15" s="9">
        <f t="shared" si="1"/>
        <v>325956</v>
      </c>
      <c r="D15" s="14">
        <v>27104</v>
      </c>
      <c r="E15" s="14">
        <v>29717</v>
      </c>
      <c r="F15" s="14">
        <v>41208</v>
      </c>
      <c r="G15" s="14">
        <v>39817</v>
      </c>
      <c r="H15" s="14">
        <v>31238</v>
      </c>
      <c r="I15" s="14">
        <v>26799</v>
      </c>
      <c r="J15" s="14">
        <v>22266</v>
      </c>
      <c r="K15" s="14">
        <v>19680</v>
      </c>
      <c r="L15" s="14">
        <v>15492</v>
      </c>
      <c r="M15" s="14">
        <v>23683</v>
      </c>
      <c r="N15" s="14">
        <v>26091</v>
      </c>
      <c r="O15" s="14">
        <v>22861</v>
      </c>
    </row>
    <row r="16" spans="1:15">
      <c r="B16" s="13" t="s">
        <v>77</v>
      </c>
      <c r="C16" s="9">
        <f t="shared" si="1"/>
        <v>64682</v>
      </c>
      <c r="D16" s="14"/>
      <c r="E16" s="14">
        <v>1020</v>
      </c>
      <c r="F16" s="14">
        <v>1854</v>
      </c>
      <c r="G16" s="14">
        <v>2501</v>
      </c>
      <c r="H16" s="14">
        <v>7636</v>
      </c>
      <c r="I16" s="14">
        <v>4833</v>
      </c>
      <c r="J16" s="14">
        <v>6646</v>
      </c>
      <c r="K16" s="14">
        <v>8263</v>
      </c>
      <c r="L16" s="14">
        <v>8029</v>
      </c>
      <c r="M16" s="14">
        <v>8030</v>
      </c>
      <c r="N16" s="14">
        <v>6978</v>
      </c>
      <c r="O16" s="14">
        <v>8892</v>
      </c>
    </row>
    <row r="17" spans="2:15">
      <c r="B17" s="13" t="s">
        <v>35</v>
      </c>
      <c r="C17" s="9">
        <f t="shared" si="1"/>
        <v>29699</v>
      </c>
      <c r="D17" s="14">
        <v>3063</v>
      </c>
      <c r="E17" s="14">
        <v>2965</v>
      </c>
      <c r="F17" s="14">
        <v>3083</v>
      </c>
      <c r="G17" s="14">
        <v>1921</v>
      </c>
      <c r="H17" s="14">
        <v>2276</v>
      </c>
      <c r="I17" s="14">
        <v>3304</v>
      </c>
      <c r="J17" s="14">
        <v>3186</v>
      </c>
      <c r="K17" s="14">
        <v>3725</v>
      </c>
      <c r="L17" s="14">
        <v>3443</v>
      </c>
      <c r="M17" s="14">
        <v>2539</v>
      </c>
      <c r="N17" s="14">
        <v>194</v>
      </c>
      <c r="O17" s="14"/>
    </row>
    <row r="18" spans="2:15">
      <c r="B18" s="13" t="s">
        <v>20</v>
      </c>
      <c r="C18" s="9">
        <f t="shared" si="1"/>
        <v>21545</v>
      </c>
      <c r="D18" s="14">
        <v>1223</v>
      </c>
      <c r="E18" s="14">
        <v>1305</v>
      </c>
      <c r="F18" s="14">
        <v>531</v>
      </c>
      <c r="G18" s="14">
        <v>1228</v>
      </c>
      <c r="H18" s="14">
        <v>1593</v>
      </c>
      <c r="I18" s="14">
        <v>783</v>
      </c>
      <c r="J18" s="14">
        <v>2353</v>
      </c>
      <c r="K18" s="14">
        <v>883</v>
      </c>
      <c r="L18" s="14">
        <v>1684</v>
      </c>
      <c r="M18" s="14">
        <v>3607</v>
      </c>
      <c r="N18" s="14">
        <v>3276</v>
      </c>
      <c r="O18" s="14">
        <v>3079</v>
      </c>
    </row>
    <row r="19" spans="2:15">
      <c r="B19" s="13" t="s">
        <v>28</v>
      </c>
      <c r="C19" s="9">
        <f t="shared" si="1"/>
        <v>18105</v>
      </c>
      <c r="D19" s="14">
        <v>0</v>
      </c>
      <c r="E19" s="14">
        <v>1400</v>
      </c>
      <c r="F19" s="14">
        <v>1000</v>
      </c>
      <c r="G19" s="14">
        <v>600</v>
      </c>
      <c r="H19" s="14">
        <v>2200</v>
      </c>
      <c r="I19" s="14">
        <v>700</v>
      </c>
      <c r="J19" s="14">
        <v>4055</v>
      </c>
      <c r="K19" s="14">
        <v>400</v>
      </c>
      <c r="L19" s="14">
        <v>5200</v>
      </c>
      <c r="M19" s="14">
        <v>1350</v>
      </c>
      <c r="N19" s="14">
        <v>200</v>
      </c>
      <c r="O19" s="14">
        <v>1000</v>
      </c>
    </row>
    <row r="20" spans="2:15">
      <c r="B20" s="13" t="s">
        <v>17</v>
      </c>
      <c r="C20" s="9">
        <f t="shared" si="1"/>
        <v>14181</v>
      </c>
      <c r="D20" s="14"/>
      <c r="E20" s="14">
        <v>834</v>
      </c>
      <c r="F20" s="14">
        <v>974</v>
      </c>
      <c r="G20" s="14">
        <v>1133</v>
      </c>
      <c r="H20" s="14">
        <v>2883</v>
      </c>
      <c r="I20" s="14">
        <v>1688</v>
      </c>
      <c r="J20" s="14">
        <v>2278</v>
      </c>
      <c r="K20" s="14">
        <v>2220</v>
      </c>
      <c r="L20" s="14">
        <v>1967</v>
      </c>
      <c r="M20" s="14">
        <v>204</v>
      </c>
      <c r="N20" s="14"/>
      <c r="O20" s="14"/>
    </row>
    <row r="21" spans="2:15">
      <c r="B21" s="13" t="s">
        <v>22</v>
      </c>
      <c r="C21" s="9">
        <f t="shared" si="1"/>
        <v>7097</v>
      </c>
      <c r="D21" s="14">
        <v>278</v>
      </c>
      <c r="E21" s="14">
        <v>68</v>
      </c>
      <c r="F21" s="14">
        <v>110</v>
      </c>
      <c r="G21" s="14">
        <v>49</v>
      </c>
      <c r="H21" s="14">
        <v>47</v>
      </c>
      <c r="I21" s="14">
        <v>645</v>
      </c>
      <c r="J21" s="14">
        <v>1804</v>
      </c>
      <c r="K21" s="14">
        <v>1276</v>
      </c>
      <c r="L21" s="14">
        <v>670</v>
      </c>
      <c r="M21" s="14">
        <v>700</v>
      </c>
      <c r="N21" s="14">
        <v>560</v>
      </c>
      <c r="O21" s="14">
        <v>890</v>
      </c>
    </row>
    <row r="22" spans="2:15">
      <c r="B22" s="13" t="s">
        <v>72</v>
      </c>
      <c r="C22" s="9">
        <f t="shared" si="1"/>
        <v>6405</v>
      </c>
      <c r="D22" s="14">
        <v>365</v>
      </c>
      <c r="E22" s="14">
        <v>180</v>
      </c>
      <c r="F22" s="14">
        <v>235</v>
      </c>
      <c r="G22" s="14">
        <v>80</v>
      </c>
      <c r="H22" s="14">
        <v>270</v>
      </c>
      <c r="I22" s="14">
        <v>115</v>
      </c>
      <c r="J22" s="14">
        <v>199</v>
      </c>
      <c r="K22" s="14">
        <v>266</v>
      </c>
      <c r="L22" s="14">
        <v>267</v>
      </c>
      <c r="M22" s="14">
        <v>260</v>
      </c>
      <c r="N22" s="14">
        <v>3658</v>
      </c>
      <c r="O22" s="14">
        <v>510</v>
      </c>
    </row>
    <row r="23" spans="2:15">
      <c r="B23" s="13" t="s">
        <v>36</v>
      </c>
      <c r="C23" s="9">
        <f t="shared" si="1"/>
        <v>1275</v>
      </c>
      <c r="D23" s="14">
        <v>0</v>
      </c>
      <c r="E23" s="14">
        <v>0</v>
      </c>
      <c r="F23" s="14">
        <v>21</v>
      </c>
      <c r="G23" s="14">
        <v>0</v>
      </c>
      <c r="H23" s="14">
        <v>396</v>
      </c>
      <c r="I23" s="14">
        <v>180</v>
      </c>
      <c r="J23" s="14">
        <v>88</v>
      </c>
      <c r="K23" s="14">
        <v>353</v>
      </c>
      <c r="L23" s="14">
        <v>16</v>
      </c>
      <c r="M23" s="14">
        <v>74</v>
      </c>
      <c r="N23" s="14">
        <v>112</v>
      </c>
      <c r="O23" s="14">
        <v>35</v>
      </c>
    </row>
    <row r="24" spans="2:15" ht="15.6" thickBot="1">
      <c r="B24" s="15" t="s">
        <v>82</v>
      </c>
      <c r="C24" s="16">
        <f t="shared" si="1"/>
        <v>360</v>
      </c>
      <c r="D24" s="17"/>
      <c r="E24" s="17"/>
      <c r="F24" s="17"/>
      <c r="G24" s="17"/>
      <c r="H24" s="17"/>
      <c r="I24" s="17"/>
      <c r="J24" s="17"/>
      <c r="K24" s="17"/>
      <c r="L24" s="17"/>
      <c r="M24" s="17">
        <v>360</v>
      </c>
      <c r="N24" s="17"/>
      <c r="O24" s="17">
        <v>0</v>
      </c>
    </row>
    <row r="25" spans="2:15">
      <c r="B25" s="18" t="s">
        <v>50</v>
      </c>
      <c r="C25" s="19"/>
    </row>
    <row r="26" spans="2:15">
      <c r="B26" s="18" t="s">
        <v>51</v>
      </c>
    </row>
    <row r="27" spans="2:15">
      <c r="B27" s="21"/>
    </row>
  </sheetData>
  <mergeCells count="2">
    <mergeCell ref="B2:O2"/>
    <mergeCell ref="B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8"/>
  <sheetViews>
    <sheetView showRowColHeaders="0" zoomScale="80" zoomScaleNormal="80" workbookViewId="0">
      <selection activeCell="G41" sqref="G41"/>
    </sheetView>
  </sheetViews>
  <sheetFormatPr baseColWidth="10" defaultColWidth="11.44140625" defaultRowHeight="15"/>
  <cols>
    <col min="1" max="1" width="2.6640625" style="2" customWidth="1"/>
    <col min="2" max="2" width="31.109375" style="2" customWidth="1"/>
    <col min="3" max="3" width="12.6640625" style="20" customWidth="1"/>
    <col min="4" max="15" width="12.6640625" style="2" customWidth="1"/>
    <col min="16" max="40" width="13.6640625" style="2" customWidth="1"/>
    <col min="41" max="16384" width="11.44140625" style="2"/>
  </cols>
  <sheetData>
    <row r="1" spans="1:15">
      <c r="A1" s="1"/>
      <c r="C1" s="3"/>
    </row>
    <row r="2" spans="1:15" ht="19.2">
      <c r="B2" s="42" t="s">
        <v>83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39" t="s">
        <v>48</v>
      </c>
      <c r="C6" s="40">
        <f>SUM(D6:O6)</f>
        <v>30255976.799999997</v>
      </c>
      <c r="D6" s="40">
        <f t="shared" ref="D6:O6" si="0">SUM(D7:D25)</f>
        <v>2133100.1799999997</v>
      </c>
      <c r="E6" s="40">
        <f t="shared" si="0"/>
        <v>2020687.16</v>
      </c>
      <c r="F6" s="40">
        <f t="shared" si="0"/>
        <v>3482190.5099999993</v>
      </c>
      <c r="G6" s="40">
        <f t="shared" si="0"/>
        <v>2509303.64</v>
      </c>
      <c r="H6" s="40">
        <f t="shared" si="0"/>
        <v>2453842.9500000002</v>
      </c>
      <c r="I6" s="40">
        <f t="shared" si="0"/>
        <v>2214738.3600000003</v>
      </c>
      <c r="J6" s="40">
        <f t="shared" si="0"/>
        <v>2386257.0299999993</v>
      </c>
      <c r="K6" s="40">
        <f t="shared" si="0"/>
        <v>2503686.0500000003</v>
      </c>
      <c r="L6" s="40">
        <f t="shared" si="0"/>
        <v>2533990.3899999992</v>
      </c>
      <c r="M6" s="40">
        <f t="shared" si="0"/>
        <v>2619137.9300000006</v>
      </c>
      <c r="N6" s="40">
        <f t="shared" si="0"/>
        <v>2633011.81</v>
      </c>
      <c r="O6" s="40">
        <f t="shared" si="0"/>
        <v>2766030.79</v>
      </c>
    </row>
    <row r="7" spans="1:15">
      <c r="B7" s="10" t="s">
        <v>29</v>
      </c>
      <c r="C7" s="11">
        <f>SUM(D7:O7)</f>
        <v>15673118.91</v>
      </c>
      <c r="D7" s="12">
        <v>1147937.0299999998</v>
      </c>
      <c r="E7" s="12">
        <v>1105576.24</v>
      </c>
      <c r="F7" s="12">
        <v>1761915.0699999996</v>
      </c>
      <c r="G7" s="12">
        <v>1245609.1100000003</v>
      </c>
      <c r="H7" s="12">
        <v>1169511.3299999998</v>
      </c>
      <c r="I7" s="12">
        <v>1108319.2400000002</v>
      </c>
      <c r="J7" s="12">
        <v>1202266.9799999997</v>
      </c>
      <c r="K7" s="12">
        <v>1262208.0700000003</v>
      </c>
      <c r="L7" s="12">
        <v>1246763.3199999996</v>
      </c>
      <c r="M7" s="12">
        <v>1364578.5200000003</v>
      </c>
      <c r="N7" s="12">
        <v>1410542</v>
      </c>
      <c r="O7" s="12">
        <v>1647892</v>
      </c>
    </row>
    <row r="8" spans="1:15">
      <c r="B8" s="13" t="s">
        <v>71</v>
      </c>
      <c r="C8" s="9">
        <f t="shared" ref="C8:C25" si="1">SUM(D8:O8)</f>
        <v>4536892</v>
      </c>
      <c r="D8" s="14">
        <v>265455</v>
      </c>
      <c r="E8" s="14">
        <v>226736</v>
      </c>
      <c r="F8" s="14">
        <v>263485</v>
      </c>
      <c r="G8" s="14">
        <v>293497</v>
      </c>
      <c r="H8" s="14">
        <v>404053</v>
      </c>
      <c r="I8" s="14">
        <v>370387</v>
      </c>
      <c r="J8" s="14">
        <v>370829</v>
      </c>
      <c r="K8" s="14">
        <v>449017</v>
      </c>
      <c r="L8" s="14">
        <v>527899</v>
      </c>
      <c r="M8" s="14">
        <v>505590</v>
      </c>
      <c r="N8" s="14">
        <v>491756</v>
      </c>
      <c r="O8" s="14">
        <v>368188</v>
      </c>
    </row>
    <row r="9" spans="1:15">
      <c r="B9" s="13" t="s">
        <v>32</v>
      </c>
      <c r="C9" s="9">
        <f t="shared" si="1"/>
        <v>4404415</v>
      </c>
      <c r="D9" s="14">
        <v>304464</v>
      </c>
      <c r="E9" s="14">
        <v>287355</v>
      </c>
      <c r="F9" s="14">
        <v>522454</v>
      </c>
      <c r="G9" s="14">
        <v>389716</v>
      </c>
      <c r="H9" s="14">
        <v>414974</v>
      </c>
      <c r="I9" s="14">
        <v>321318</v>
      </c>
      <c r="J9" s="14">
        <v>379566</v>
      </c>
      <c r="K9" s="14">
        <v>349276</v>
      </c>
      <c r="L9" s="14">
        <v>358409</v>
      </c>
      <c r="M9" s="14">
        <v>349552</v>
      </c>
      <c r="N9" s="14">
        <v>353679</v>
      </c>
      <c r="O9" s="14">
        <v>373652</v>
      </c>
    </row>
    <row r="10" spans="1:15">
      <c r="B10" s="13" t="s">
        <v>75</v>
      </c>
      <c r="C10" s="9">
        <f t="shared" si="1"/>
        <v>2649258</v>
      </c>
      <c r="D10" s="14">
        <v>195069</v>
      </c>
      <c r="E10" s="14">
        <v>195835</v>
      </c>
      <c r="F10" s="14">
        <v>379764</v>
      </c>
      <c r="G10" s="14">
        <v>258490</v>
      </c>
      <c r="H10" s="14">
        <v>236026</v>
      </c>
      <c r="I10" s="14">
        <v>219035</v>
      </c>
      <c r="J10" s="14">
        <v>192506</v>
      </c>
      <c r="K10" s="14">
        <v>212629</v>
      </c>
      <c r="L10" s="14">
        <v>200261</v>
      </c>
      <c r="M10" s="14">
        <v>204054</v>
      </c>
      <c r="N10" s="14">
        <v>182575</v>
      </c>
      <c r="O10" s="14">
        <v>173014</v>
      </c>
    </row>
    <row r="11" spans="1:15">
      <c r="B11" s="13" t="s">
        <v>78</v>
      </c>
      <c r="C11" s="9">
        <f t="shared" si="1"/>
        <v>1037894</v>
      </c>
      <c r="D11" s="14">
        <v>84125</v>
      </c>
      <c r="E11" s="14">
        <v>79208</v>
      </c>
      <c r="F11" s="14">
        <v>131811</v>
      </c>
      <c r="G11" s="14">
        <v>103468</v>
      </c>
      <c r="H11" s="14">
        <v>107586</v>
      </c>
      <c r="I11" s="14">
        <v>80158</v>
      </c>
      <c r="J11" s="14">
        <v>75976</v>
      </c>
      <c r="K11" s="14">
        <v>66808</v>
      </c>
      <c r="L11" s="14">
        <v>83567</v>
      </c>
      <c r="M11" s="14">
        <v>79138</v>
      </c>
      <c r="N11" s="14">
        <v>63149</v>
      </c>
      <c r="O11" s="14">
        <v>82900</v>
      </c>
    </row>
    <row r="12" spans="1:15">
      <c r="B12" s="13" t="s">
        <v>24</v>
      </c>
      <c r="C12" s="9">
        <f t="shared" si="1"/>
        <v>574767</v>
      </c>
      <c r="D12" s="14">
        <v>20715</v>
      </c>
      <c r="E12" s="14">
        <v>20206</v>
      </c>
      <c r="F12" s="14">
        <v>163814</v>
      </c>
      <c r="G12" s="14">
        <v>96903</v>
      </c>
      <c r="H12" s="14">
        <v>29540</v>
      </c>
      <c r="I12" s="14">
        <v>32082</v>
      </c>
      <c r="J12" s="14">
        <v>31471</v>
      </c>
      <c r="K12" s="14">
        <v>35809</v>
      </c>
      <c r="L12" s="14">
        <v>35180</v>
      </c>
      <c r="M12" s="14">
        <v>37272</v>
      </c>
      <c r="N12" s="14">
        <v>35660</v>
      </c>
      <c r="O12" s="14">
        <v>36115</v>
      </c>
    </row>
    <row r="13" spans="1:15">
      <c r="B13" s="13" t="s">
        <v>79</v>
      </c>
      <c r="C13" s="9">
        <f t="shared" si="1"/>
        <v>565441.99</v>
      </c>
      <c r="D13" s="14">
        <v>46708.149999999994</v>
      </c>
      <c r="E13" s="14">
        <v>29124.92</v>
      </c>
      <c r="F13" s="14">
        <v>151810.43999999997</v>
      </c>
      <c r="G13" s="14">
        <v>63465.53</v>
      </c>
      <c r="H13" s="14">
        <v>41883.619999999995</v>
      </c>
      <c r="I13" s="14">
        <v>36163.120000000003</v>
      </c>
      <c r="J13" s="14">
        <v>46743.05</v>
      </c>
      <c r="K13" s="14">
        <v>33477.08</v>
      </c>
      <c r="L13" s="14">
        <v>33058.07</v>
      </c>
      <c r="M13" s="14">
        <v>19904.41</v>
      </c>
      <c r="N13" s="14">
        <v>41989.81</v>
      </c>
      <c r="O13" s="14">
        <v>21113.789999999997</v>
      </c>
    </row>
    <row r="14" spans="1:15">
      <c r="B14" s="13" t="s">
        <v>77</v>
      </c>
      <c r="C14" s="9">
        <f t="shared" si="1"/>
        <v>206766</v>
      </c>
      <c r="D14" s="14">
        <v>8872</v>
      </c>
      <c r="E14" s="14">
        <v>12440</v>
      </c>
      <c r="F14" s="14">
        <v>13146</v>
      </c>
      <c r="G14" s="14">
        <v>15786</v>
      </c>
      <c r="H14" s="14">
        <v>19347</v>
      </c>
      <c r="I14" s="14">
        <v>17928</v>
      </c>
      <c r="J14" s="14">
        <v>24228</v>
      </c>
      <c r="K14" s="14">
        <v>21254</v>
      </c>
      <c r="L14" s="14">
        <v>13514</v>
      </c>
      <c r="M14" s="14">
        <v>21424</v>
      </c>
      <c r="N14" s="14">
        <v>15154</v>
      </c>
      <c r="O14" s="14">
        <v>23673</v>
      </c>
    </row>
    <row r="15" spans="1:15">
      <c r="B15" s="13" t="s">
        <v>34</v>
      </c>
      <c r="C15" s="9">
        <f t="shared" si="1"/>
        <v>159631</v>
      </c>
      <c r="D15" s="14">
        <v>14117</v>
      </c>
      <c r="E15" s="14">
        <v>13999</v>
      </c>
      <c r="F15" s="14">
        <v>13463</v>
      </c>
      <c r="G15" s="14">
        <v>12858</v>
      </c>
      <c r="H15" s="14">
        <v>14208</v>
      </c>
      <c r="I15" s="14">
        <v>11536</v>
      </c>
      <c r="J15" s="14">
        <v>14932</v>
      </c>
      <c r="K15" s="14">
        <v>12002</v>
      </c>
      <c r="L15" s="14">
        <v>13668</v>
      </c>
      <c r="M15" s="14">
        <v>15720</v>
      </c>
      <c r="N15" s="14">
        <v>12412</v>
      </c>
      <c r="O15" s="14">
        <v>10716</v>
      </c>
    </row>
    <row r="16" spans="1:15">
      <c r="B16" s="13" t="s">
        <v>31</v>
      </c>
      <c r="C16" s="9">
        <f t="shared" si="1"/>
        <v>115271</v>
      </c>
      <c r="D16" s="14">
        <v>29993</v>
      </c>
      <c r="E16" s="14">
        <v>35116</v>
      </c>
      <c r="F16" s="14">
        <v>29390</v>
      </c>
      <c r="G16" s="14">
        <v>20772</v>
      </c>
      <c r="H16" s="14"/>
      <c r="I16" s="14"/>
      <c r="J16" s="14"/>
      <c r="K16" s="14"/>
      <c r="L16" s="14"/>
      <c r="M16" s="14"/>
      <c r="N16" s="14"/>
      <c r="O16" s="14"/>
    </row>
    <row r="17" spans="2:15">
      <c r="B17" s="13" t="s">
        <v>84</v>
      </c>
      <c r="C17" s="9">
        <f t="shared" si="1"/>
        <v>104580.9</v>
      </c>
      <c r="D17" s="14">
        <v>4975</v>
      </c>
      <c r="E17" s="14">
        <v>3867</v>
      </c>
      <c r="F17" s="14">
        <v>29000</v>
      </c>
      <c r="G17" s="14"/>
      <c r="H17" s="14"/>
      <c r="I17" s="14"/>
      <c r="J17" s="14">
        <v>28517</v>
      </c>
      <c r="K17" s="14">
        <v>38221.9</v>
      </c>
      <c r="L17" s="14"/>
      <c r="M17" s="14"/>
      <c r="N17" s="14"/>
      <c r="O17" s="14"/>
    </row>
    <row r="18" spans="2:15">
      <c r="B18" s="13" t="s">
        <v>85</v>
      </c>
      <c r="C18" s="9">
        <f t="shared" si="1"/>
        <v>76069</v>
      </c>
      <c r="D18" s="14">
        <v>6448</v>
      </c>
      <c r="E18" s="14">
        <v>5887</v>
      </c>
      <c r="F18" s="14">
        <v>6749</v>
      </c>
      <c r="G18" s="14">
        <v>4614</v>
      </c>
      <c r="H18" s="14">
        <v>7174</v>
      </c>
      <c r="I18" s="14">
        <v>7030</v>
      </c>
      <c r="J18" s="14">
        <v>6802</v>
      </c>
      <c r="K18" s="14">
        <v>7195</v>
      </c>
      <c r="L18" s="14">
        <v>6408</v>
      </c>
      <c r="M18" s="14">
        <v>5927</v>
      </c>
      <c r="N18" s="14">
        <v>6330</v>
      </c>
      <c r="O18" s="14">
        <v>5505</v>
      </c>
    </row>
    <row r="19" spans="2:15">
      <c r="B19" s="13" t="s">
        <v>20</v>
      </c>
      <c r="C19" s="9">
        <f t="shared" si="1"/>
        <v>68442</v>
      </c>
      <c r="D19" s="14">
        <v>3420</v>
      </c>
      <c r="E19" s="14">
        <v>1995</v>
      </c>
      <c r="F19" s="14">
        <v>4292</v>
      </c>
      <c r="G19" s="14">
        <v>2065</v>
      </c>
      <c r="H19" s="14">
        <v>1652</v>
      </c>
      <c r="I19" s="14">
        <v>3935</v>
      </c>
      <c r="J19" s="14">
        <v>5414</v>
      </c>
      <c r="K19" s="14">
        <v>7971</v>
      </c>
      <c r="L19" s="14">
        <v>9980</v>
      </c>
      <c r="M19" s="14">
        <v>8987</v>
      </c>
      <c r="N19" s="14">
        <v>8218</v>
      </c>
      <c r="O19" s="14">
        <v>10513</v>
      </c>
    </row>
    <row r="20" spans="2:15">
      <c r="B20" s="13" t="s">
        <v>35</v>
      </c>
      <c r="C20" s="9">
        <f t="shared" si="1"/>
        <v>38008</v>
      </c>
      <c r="D20" s="14"/>
      <c r="E20" s="14">
        <v>377</v>
      </c>
      <c r="F20" s="14">
        <v>3394</v>
      </c>
      <c r="G20" s="14">
        <v>825</v>
      </c>
      <c r="H20" s="14">
        <v>1741</v>
      </c>
      <c r="I20" s="14">
        <v>1753</v>
      </c>
      <c r="J20" s="14">
        <v>2491</v>
      </c>
      <c r="K20" s="14">
        <v>3688</v>
      </c>
      <c r="L20" s="14">
        <v>1783</v>
      </c>
      <c r="M20" s="14">
        <v>4781</v>
      </c>
      <c r="N20" s="14">
        <v>8081</v>
      </c>
      <c r="O20" s="14">
        <v>9094</v>
      </c>
    </row>
    <row r="21" spans="2:15">
      <c r="B21" s="13" t="s">
        <v>28</v>
      </c>
      <c r="C21" s="9">
        <f t="shared" si="1"/>
        <v>36150</v>
      </c>
      <c r="D21" s="14">
        <v>0</v>
      </c>
      <c r="E21" s="14">
        <v>1800</v>
      </c>
      <c r="F21" s="14">
        <v>6950</v>
      </c>
      <c r="G21" s="14">
        <v>600</v>
      </c>
      <c r="H21" s="14">
        <v>4700</v>
      </c>
      <c r="I21" s="14">
        <v>4300</v>
      </c>
      <c r="J21" s="14">
        <v>3900</v>
      </c>
      <c r="K21" s="14">
        <v>3300</v>
      </c>
      <c r="L21" s="14">
        <v>2800</v>
      </c>
      <c r="M21" s="14">
        <v>1700</v>
      </c>
      <c r="N21" s="14">
        <v>3000</v>
      </c>
      <c r="O21" s="14">
        <v>3100</v>
      </c>
    </row>
    <row r="22" spans="2:15">
      <c r="B22" s="13" t="s">
        <v>22</v>
      </c>
      <c r="C22" s="9">
        <f t="shared" si="1"/>
        <v>4803</v>
      </c>
      <c r="D22" s="14">
        <v>332</v>
      </c>
      <c r="E22" s="14">
        <v>570</v>
      </c>
      <c r="F22" s="14">
        <v>350</v>
      </c>
      <c r="G22" s="14">
        <v>453</v>
      </c>
      <c r="H22" s="14">
        <v>702</v>
      </c>
      <c r="I22" s="14">
        <v>365</v>
      </c>
      <c r="J22" s="14">
        <v>280</v>
      </c>
      <c r="K22" s="14">
        <v>320</v>
      </c>
      <c r="L22" s="14">
        <v>420</v>
      </c>
      <c r="M22" s="14">
        <v>320</v>
      </c>
      <c r="N22" s="14">
        <v>336</v>
      </c>
      <c r="O22" s="14">
        <v>355</v>
      </c>
    </row>
    <row r="23" spans="2:15">
      <c r="B23" s="13" t="s">
        <v>72</v>
      </c>
      <c r="C23" s="9">
        <f t="shared" si="1"/>
        <v>3924</v>
      </c>
      <c r="D23" s="14">
        <v>440</v>
      </c>
      <c r="E23" s="14">
        <v>475</v>
      </c>
      <c r="F23" s="14">
        <v>380</v>
      </c>
      <c r="G23" s="14">
        <v>155</v>
      </c>
      <c r="H23" s="14">
        <v>557</v>
      </c>
      <c r="I23" s="14">
        <v>282</v>
      </c>
      <c r="J23" s="14">
        <v>325</v>
      </c>
      <c r="K23" s="14">
        <v>510</v>
      </c>
      <c r="L23" s="14">
        <v>280</v>
      </c>
      <c r="M23" s="14">
        <v>190</v>
      </c>
      <c r="N23" s="14">
        <v>130</v>
      </c>
      <c r="O23" s="14">
        <v>200</v>
      </c>
    </row>
    <row r="24" spans="2:15">
      <c r="B24" s="13" t="s">
        <v>36</v>
      </c>
      <c r="C24" s="9">
        <f t="shared" si="1"/>
        <v>415</v>
      </c>
      <c r="D24" s="14">
        <v>20</v>
      </c>
      <c r="E24" s="14">
        <v>0</v>
      </c>
      <c r="F24" s="14">
        <v>23</v>
      </c>
      <c r="G24" s="14">
        <v>27</v>
      </c>
      <c r="H24" s="14">
        <v>188</v>
      </c>
      <c r="I24" s="14">
        <v>147</v>
      </c>
      <c r="J24" s="14">
        <v>10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2:15" ht="15.6" thickBot="1">
      <c r="B25" s="15" t="s">
        <v>17</v>
      </c>
      <c r="C25" s="16">
        <f t="shared" si="1"/>
        <v>130</v>
      </c>
      <c r="D25" s="17">
        <v>10</v>
      </c>
      <c r="E25" s="17">
        <v>120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2:15">
      <c r="B26" s="18" t="s">
        <v>50</v>
      </c>
      <c r="C26" s="19"/>
    </row>
    <row r="27" spans="2:15">
      <c r="B27" s="18" t="s">
        <v>51</v>
      </c>
    </row>
    <row r="28" spans="2:15">
      <c r="B28" s="21"/>
    </row>
  </sheetData>
  <mergeCells count="2">
    <mergeCell ref="B2:O2"/>
    <mergeCell ref="B4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0BAB-A62A-4CEA-9D44-0A6104D167B7}">
  <dimension ref="A1:O29"/>
  <sheetViews>
    <sheetView showRowColHeaders="0" tabSelected="1" zoomScale="80" zoomScaleNormal="80" workbookViewId="0">
      <selection activeCell="K39" sqref="K39"/>
    </sheetView>
  </sheetViews>
  <sheetFormatPr baseColWidth="10" defaultColWidth="11.44140625" defaultRowHeight="15"/>
  <cols>
    <col min="1" max="1" width="2.6640625" style="2" customWidth="1"/>
    <col min="2" max="2" width="35.33203125" style="2" customWidth="1"/>
    <col min="3" max="3" width="12.6640625" style="20" customWidth="1"/>
    <col min="4" max="15" width="12.6640625" style="2" customWidth="1"/>
    <col min="16" max="40" width="13.6640625" style="2" customWidth="1"/>
    <col min="41" max="16384" width="11.44140625" style="2"/>
  </cols>
  <sheetData>
    <row r="1" spans="1:15">
      <c r="A1" s="1"/>
      <c r="C1" s="3"/>
    </row>
    <row r="2" spans="1:15" ht="19.2">
      <c r="B2" s="42" t="s">
        <v>86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>
      <c r="B3" s="4"/>
      <c r="C3" s="3"/>
    </row>
    <row r="4" spans="1:15" ht="15.6" thickBot="1"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0.25" customHeight="1" thickBot="1">
      <c r="B5" s="23" t="s">
        <v>47</v>
      </c>
      <c r="C5" s="5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s="7" customFormat="1" ht="18" customHeight="1">
      <c r="B6" s="39" t="s">
        <v>48</v>
      </c>
      <c r="C6" s="40">
        <f>SUM(D6:O6)</f>
        <v>27885491.989999998</v>
      </c>
      <c r="D6" s="40">
        <f t="shared" ref="D6:O6" si="0">SUM(D7:D26)</f>
        <v>2181343.98</v>
      </c>
      <c r="E6" s="40">
        <f t="shared" si="0"/>
        <v>2046665.37</v>
      </c>
      <c r="F6" s="40">
        <f t="shared" si="0"/>
        <v>2355541.8600000003</v>
      </c>
      <c r="G6" s="40">
        <f t="shared" si="0"/>
        <v>2133046.3200000003</v>
      </c>
      <c r="H6" s="40">
        <f t="shared" si="0"/>
        <v>2347560.58</v>
      </c>
      <c r="I6" s="40">
        <f t="shared" si="0"/>
        <v>2672309.89</v>
      </c>
      <c r="J6" s="40">
        <f t="shared" si="0"/>
        <v>2408360.6</v>
      </c>
      <c r="K6" s="40">
        <f t="shared" si="0"/>
        <v>2446042.4099999997</v>
      </c>
      <c r="L6" s="40">
        <f t="shared" si="0"/>
        <v>2347959.7400000002</v>
      </c>
      <c r="M6" s="40">
        <f t="shared" si="0"/>
        <v>2265207.15</v>
      </c>
      <c r="N6" s="40">
        <f t="shared" si="0"/>
        <v>2342849.0900000003</v>
      </c>
      <c r="O6" s="40">
        <f t="shared" si="0"/>
        <v>2338605</v>
      </c>
    </row>
    <row r="7" spans="1:15">
      <c r="B7" s="10" t="s">
        <v>29</v>
      </c>
      <c r="C7" s="11">
        <f>SUM(D7:O7)</f>
        <v>14881526</v>
      </c>
      <c r="D7" s="12">
        <v>1208339</v>
      </c>
      <c r="E7" s="12">
        <v>1175480</v>
      </c>
      <c r="F7" s="12">
        <v>1243266</v>
      </c>
      <c r="G7" s="12">
        <v>1138502</v>
      </c>
      <c r="H7" s="12">
        <v>1219344</v>
      </c>
      <c r="I7" s="12">
        <v>1430549</v>
      </c>
      <c r="J7" s="12">
        <v>1173471</v>
      </c>
      <c r="K7" s="12">
        <v>1211977</v>
      </c>
      <c r="L7" s="12">
        <v>1167172</v>
      </c>
      <c r="M7" s="12">
        <v>1208572</v>
      </c>
      <c r="N7" s="12">
        <v>1291541</v>
      </c>
      <c r="O7" s="12">
        <v>1413313</v>
      </c>
    </row>
    <row r="8" spans="1:15">
      <c r="B8" s="13" t="s">
        <v>71</v>
      </c>
      <c r="C8" s="9">
        <f t="shared" ref="C8:C26" si="1">SUM(D8:O8)</f>
        <v>4421587.7</v>
      </c>
      <c r="D8" s="14">
        <v>277761</v>
      </c>
      <c r="E8" s="14">
        <v>226004</v>
      </c>
      <c r="F8" s="14">
        <v>310777</v>
      </c>
      <c r="G8" s="14">
        <v>279519</v>
      </c>
      <c r="H8" s="14">
        <v>362703</v>
      </c>
      <c r="I8" s="14">
        <v>454913</v>
      </c>
      <c r="J8" s="14">
        <v>439806</v>
      </c>
      <c r="K8" s="14">
        <v>452199.4</v>
      </c>
      <c r="L8" s="14">
        <v>437033.6</v>
      </c>
      <c r="M8" s="14">
        <v>329416.09999999998</v>
      </c>
      <c r="N8" s="14">
        <v>488829.6</v>
      </c>
      <c r="O8" s="14">
        <v>362626</v>
      </c>
    </row>
    <row r="9" spans="1:15">
      <c r="B9" s="13" t="s">
        <v>32</v>
      </c>
      <c r="C9" s="9">
        <f t="shared" si="1"/>
        <v>3967859</v>
      </c>
      <c r="D9" s="14">
        <v>346458</v>
      </c>
      <c r="E9" s="14">
        <v>310349</v>
      </c>
      <c r="F9" s="14">
        <v>397418</v>
      </c>
      <c r="G9" s="14">
        <v>328518</v>
      </c>
      <c r="H9" s="14">
        <v>378475</v>
      </c>
      <c r="I9" s="14">
        <v>343408</v>
      </c>
      <c r="J9" s="14">
        <v>336855</v>
      </c>
      <c r="K9" s="14">
        <v>311729</v>
      </c>
      <c r="L9" s="14">
        <v>304236</v>
      </c>
      <c r="M9" s="14">
        <v>309942</v>
      </c>
      <c r="N9" s="14">
        <v>317411</v>
      </c>
      <c r="O9" s="14">
        <v>283060</v>
      </c>
    </row>
    <row r="10" spans="1:15">
      <c r="B10" s="13" t="s">
        <v>75</v>
      </c>
      <c r="C10" s="9">
        <f t="shared" si="1"/>
        <v>1744271</v>
      </c>
      <c r="D10" s="14">
        <v>154393</v>
      </c>
      <c r="E10" s="14">
        <v>137843</v>
      </c>
      <c r="F10" s="14">
        <v>167821</v>
      </c>
      <c r="G10" s="14">
        <v>138102</v>
      </c>
      <c r="H10" s="14">
        <v>146280</v>
      </c>
      <c r="I10" s="14">
        <v>149095</v>
      </c>
      <c r="J10" s="14">
        <v>139168</v>
      </c>
      <c r="K10" s="14">
        <v>161678</v>
      </c>
      <c r="L10" s="14">
        <v>142797</v>
      </c>
      <c r="M10" s="14">
        <v>147557</v>
      </c>
      <c r="N10" s="14">
        <v>123890</v>
      </c>
      <c r="O10" s="14">
        <v>135647</v>
      </c>
    </row>
    <row r="11" spans="1:15">
      <c r="B11" s="13" t="s">
        <v>78</v>
      </c>
      <c r="C11" s="9">
        <f t="shared" si="1"/>
        <v>1201915</v>
      </c>
      <c r="D11" s="14">
        <v>70675</v>
      </c>
      <c r="E11" s="14">
        <v>55843</v>
      </c>
      <c r="F11" s="14">
        <v>71636</v>
      </c>
      <c r="G11" s="14">
        <v>102897</v>
      </c>
      <c r="H11" s="14">
        <v>90489</v>
      </c>
      <c r="I11" s="14">
        <v>128714</v>
      </c>
      <c r="J11" s="14">
        <v>162360</v>
      </c>
      <c r="K11" s="14">
        <v>160078</v>
      </c>
      <c r="L11" s="14">
        <v>171287</v>
      </c>
      <c r="M11" s="14">
        <v>148820</v>
      </c>
      <c r="N11" s="14">
        <v>68</v>
      </c>
      <c r="O11" s="14">
        <v>39048</v>
      </c>
    </row>
    <row r="12" spans="1:15">
      <c r="B12" s="13" t="s">
        <v>24</v>
      </c>
      <c r="C12" s="9">
        <f t="shared" si="1"/>
        <v>499475</v>
      </c>
      <c r="D12" s="14">
        <v>31585</v>
      </c>
      <c r="E12" s="14">
        <v>30313</v>
      </c>
      <c r="F12" s="14">
        <v>30926</v>
      </c>
      <c r="G12" s="14">
        <v>30065</v>
      </c>
      <c r="H12" s="14">
        <v>38583</v>
      </c>
      <c r="I12" s="14">
        <v>38356</v>
      </c>
      <c r="J12" s="14">
        <v>45575</v>
      </c>
      <c r="K12" s="14">
        <v>44885</v>
      </c>
      <c r="L12" s="14">
        <v>43117</v>
      </c>
      <c r="M12" s="14">
        <v>48575</v>
      </c>
      <c r="N12" s="14">
        <v>55208</v>
      </c>
      <c r="O12" s="14">
        <v>62287</v>
      </c>
    </row>
    <row r="13" spans="1:15">
      <c r="B13" s="13" t="s">
        <v>79</v>
      </c>
      <c r="C13" s="9">
        <f t="shared" si="1"/>
        <v>391011.38999999996</v>
      </c>
      <c r="D13" s="14">
        <v>23044.98</v>
      </c>
      <c r="E13" s="14">
        <v>36753.369999999995</v>
      </c>
      <c r="F13" s="14">
        <v>41190.159999999996</v>
      </c>
      <c r="G13" s="14">
        <v>75248.320000000007</v>
      </c>
      <c r="H13" s="14">
        <v>55455.579999999987</v>
      </c>
      <c r="I13" s="14">
        <v>40354.69</v>
      </c>
      <c r="J13" s="14">
        <v>28680.6</v>
      </c>
      <c r="K13" s="14">
        <v>28447.010000000002</v>
      </c>
      <c r="L13" s="14">
        <v>24284.14</v>
      </c>
      <c r="M13" s="14">
        <v>22451.05</v>
      </c>
      <c r="N13" s="14">
        <v>15101.490000000002</v>
      </c>
      <c r="O13" s="14"/>
    </row>
    <row r="14" spans="1:15">
      <c r="B14" s="13" t="s">
        <v>34</v>
      </c>
      <c r="C14" s="9">
        <f t="shared" si="1"/>
        <v>249550</v>
      </c>
      <c r="D14" s="14">
        <v>9319</v>
      </c>
      <c r="E14" s="14">
        <v>6931</v>
      </c>
      <c r="F14" s="14">
        <v>10768</v>
      </c>
      <c r="G14" s="14">
        <v>12093</v>
      </c>
      <c r="H14" s="14">
        <v>15874</v>
      </c>
      <c r="I14" s="14">
        <v>24697</v>
      </c>
      <c r="J14" s="14">
        <v>35852</v>
      </c>
      <c r="K14" s="14">
        <v>26862</v>
      </c>
      <c r="L14" s="14">
        <v>29050</v>
      </c>
      <c r="M14" s="14">
        <v>27064</v>
      </c>
      <c r="N14" s="14">
        <v>27415</v>
      </c>
      <c r="O14" s="14">
        <v>23625</v>
      </c>
    </row>
    <row r="15" spans="1:15">
      <c r="B15" s="13" t="s">
        <v>84</v>
      </c>
      <c r="C15" s="9">
        <f t="shared" si="1"/>
        <v>138029.90000000002</v>
      </c>
      <c r="D15" s="14">
        <v>21443</v>
      </c>
      <c r="E15" s="14">
        <v>34773</v>
      </c>
      <c r="F15" s="14">
        <v>44945.700000000004</v>
      </c>
      <c r="G15" s="14"/>
      <c r="H15" s="14">
        <v>12319</v>
      </c>
      <c r="I15" s="14">
        <v>24549.200000000001</v>
      </c>
      <c r="J15" s="14"/>
      <c r="K15" s="14"/>
      <c r="L15" s="14"/>
      <c r="M15" s="14"/>
      <c r="N15" s="14"/>
      <c r="O15" s="14"/>
    </row>
    <row r="16" spans="1:15">
      <c r="B16" s="13" t="s">
        <v>77</v>
      </c>
      <c r="C16" s="9">
        <f t="shared" si="1"/>
        <v>89238</v>
      </c>
      <c r="D16" s="14">
        <v>15012</v>
      </c>
      <c r="E16" s="14">
        <v>11473</v>
      </c>
      <c r="F16" s="14">
        <v>15244</v>
      </c>
      <c r="G16" s="14">
        <v>8030</v>
      </c>
      <c r="H16" s="14">
        <v>4077</v>
      </c>
      <c r="I16" s="14">
        <v>11660</v>
      </c>
      <c r="J16" s="14">
        <v>13243</v>
      </c>
      <c r="K16" s="14">
        <v>10399</v>
      </c>
      <c r="L16" s="14">
        <v>100</v>
      </c>
      <c r="M16" s="14"/>
      <c r="N16" s="14">
        <v>0</v>
      </c>
      <c r="O16" s="14"/>
    </row>
    <row r="17" spans="2:15">
      <c r="B17" s="13" t="s">
        <v>35</v>
      </c>
      <c r="C17" s="9">
        <f t="shared" si="1"/>
        <v>83354</v>
      </c>
      <c r="D17" s="14">
        <v>7268</v>
      </c>
      <c r="E17" s="14">
        <v>5977</v>
      </c>
      <c r="F17" s="14">
        <v>7933</v>
      </c>
      <c r="G17" s="14">
        <v>5761</v>
      </c>
      <c r="H17" s="14">
        <v>8338</v>
      </c>
      <c r="I17" s="14">
        <v>7733</v>
      </c>
      <c r="J17" s="14">
        <v>6745</v>
      </c>
      <c r="K17" s="14">
        <v>7512</v>
      </c>
      <c r="L17" s="14">
        <v>6850</v>
      </c>
      <c r="M17" s="14">
        <v>6794</v>
      </c>
      <c r="N17" s="14">
        <v>6587</v>
      </c>
      <c r="O17" s="14">
        <v>5856</v>
      </c>
    </row>
    <row r="18" spans="2:15">
      <c r="B18" s="13" t="s">
        <v>85</v>
      </c>
      <c r="C18" s="9">
        <f t="shared" si="1"/>
        <v>77125</v>
      </c>
      <c r="D18" s="14">
        <v>5519</v>
      </c>
      <c r="E18" s="14">
        <v>5780</v>
      </c>
      <c r="F18" s="14">
        <v>6318</v>
      </c>
      <c r="G18" s="14">
        <v>5576</v>
      </c>
      <c r="H18" s="14">
        <v>6240</v>
      </c>
      <c r="I18" s="14">
        <v>6172</v>
      </c>
      <c r="J18" s="14">
        <v>6612</v>
      </c>
      <c r="K18" s="14">
        <v>7180</v>
      </c>
      <c r="L18" s="14">
        <v>7057</v>
      </c>
      <c r="M18" s="14">
        <v>8314</v>
      </c>
      <c r="N18" s="14">
        <v>7186</v>
      </c>
      <c r="O18" s="14">
        <v>5171</v>
      </c>
    </row>
    <row r="19" spans="2:15">
      <c r="B19" s="13" t="s">
        <v>20</v>
      </c>
      <c r="C19" s="9">
        <f t="shared" si="1"/>
        <v>63354</v>
      </c>
      <c r="D19" s="14">
        <v>5282</v>
      </c>
      <c r="E19" s="14">
        <v>6209</v>
      </c>
      <c r="F19" s="14">
        <v>5378</v>
      </c>
      <c r="G19" s="14">
        <v>5157</v>
      </c>
      <c r="H19" s="14">
        <v>4228</v>
      </c>
      <c r="I19" s="14">
        <v>4988</v>
      </c>
      <c r="J19" s="14">
        <v>5418</v>
      </c>
      <c r="K19" s="14">
        <v>4532</v>
      </c>
      <c r="L19" s="14">
        <v>6562</v>
      </c>
      <c r="M19" s="14">
        <v>4082</v>
      </c>
      <c r="N19" s="14">
        <v>6005</v>
      </c>
      <c r="O19" s="14">
        <v>5513</v>
      </c>
    </row>
    <row r="20" spans="2:15">
      <c r="B20" s="13" t="s">
        <v>87</v>
      </c>
      <c r="C20" s="9">
        <f t="shared" si="1"/>
        <v>38277</v>
      </c>
      <c r="D20" s="14"/>
      <c r="E20" s="14"/>
      <c r="F20" s="14">
        <v>806</v>
      </c>
      <c r="G20" s="14">
        <v>522</v>
      </c>
      <c r="H20" s="14">
        <v>2998</v>
      </c>
      <c r="I20" s="14">
        <v>5549</v>
      </c>
      <c r="J20" s="14">
        <v>11174</v>
      </c>
      <c r="K20" s="14">
        <v>14673</v>
      </c>
      <c r="L20" s="14">
        <v>2555</v>
      </c>
      <c r="M20" s="14"/>
      <c r="N20" s="14"/>
      <c r="O20" s="14"/>
    </row>
    <row r="21" spans="2:15">
      <c r="B21" s="13" t="s">
        <v>28</v>
      </c>
      <c r="C21" s="9">
        <f t="shared" si="1"/>
        <v>14035</v>
      </c>
      <c r="D21" s="14">
        <v>4500</v>
      </c>
      <c r="E21" s="14">
        <v>2300</v>
      </c>
      <c r="F21" s="14">
        <v>300</v>
      </c>
      <c r="G21" s="14">
        <v>2200</v>
      </c>
      <c r="H21" s="14">
        <v>1200</v>
      </c>
      <c r="I21" s="14">
        <v>300</v>
      </c>
      <c r="J21" s="14">
        <v>700</v>
      </c>
      <c r="K21" s="14">
        <v>1000</v>
      </c>
      <c r="L21" s="14">
        <v>1400</v>
      </c>
      <c r="M21" s="14">
        <v>135</v>
      </c>
      <c r="N21" s="14"/>
      <c r="O21" s="14"/>
    </row>
    <row r="22" spans="2:15">
      <c r="B22" s="13" t="s">
        <v>88</v>
      </c>
      <c r="C22" s="9">
        <f t="shared" si="1"/>
        <v>11771</v>
      </c>
      <c r="D22" s="14"/>
      <c r="E22" s="14"/>
      <c r="F22" s="14">
        <v>0</v>
      </c>
      <c r="G22" s="14">
        <v>226</v>
      </c>
      <c r="H22" s="14">
        <v>467</v>
      </c>
      <c r="I22" s="14">
        <v>504</v>
      </c>
      <c r="J22" s="14">
        <v>953</v>
      </c>
      <c r="K22" s="14">
        <v>1221</v>
      </c>
      <c r="L22" s="14">
        <v>2170</v>
      </c>
      <c r="M22" s="14">
        <v>2955</v>
      </c>
      <c r="N22" s="14">
        <v>1923</v>
      </c>
      <c r="O22" s="14">
        <v>1352</v>
      </c>
    </row>
    <row r="23" spans="2:15">
      <c r="B23" s="13" t="s">
        <v>22</v>
      </c>
      <c r="C23" s="9">
        <f t="shared" si="1"/>
        <v>8726</v>
      </c>
      <c r="D23" s="14">
        <v>405</v>
      </c>
      <c r="E23" s="14">
        <v>440</v>
      </c>
      <c r="F23" s="14">
        <v>475</v>
      </c>
      <c r="G23" s="14">
        <v>330</v>
      </c>
      <c r="H23" s="14">
        <v>232</v>
      </c>
      <c r="I23" s="14">
        <v>403</v>
      </c>
      <c r="J23" s="14">
        <v>1413</v>
      </c>
      <c r="K23" s="14">
        <v>1315</v>
      </c>
      <c r="L23" s="14">
        <v>1516</v>
      </c>
      <c r="M23" s="14">
        <v>340</v>
      </c>
      <c r="N23" s="14">
        <v>1025</v>
      </c>
      <c r="O23" s="14">
        <v>832</v>
      </c>
    </row>
    <row r="24" spans="2:15">
      <c r="B24" s="13" t="s">
        <v>72</v>
      </c>
      <c r="C24" s="9">
        <f t="shared" si="1"/>
        <v>2958</v>
      </c>
      <c r="D24" s="14">
        <v>240</v>
      </c>
      <c r="E24" s="14">
        <v>197</v>
      </c>
      <c r="F24" s="14">
        <v>340</v>
      </c>
      <c r="G24" s="14">
        <v>200</v>
      </c>
      <c r="H24" s="14">
        <v>258</v>
      </c>
      <c r="I24" s="14">
        <v>165</v>
      </c>
      <c r="J24" s="14">
        <v>135</v>
      </c>
      <c r="K24" s="14">
        <v>155</v>
      </c>
      <c r="L24" s="14">
        <v>373</v>
      </c>
      <c r="M24" s="14">
        <v>175</v>
      </c>
      <c r="N24" s="14">
        <v>470</v>
      </c>
      <c r="O24" s="14">
        <v>250</v>
      </c>
    </row>
    <row r="25" spans="2:15" ht="15" customHeight="1">
      <c r="B25" s="13" t="s">
        <v>89</v>
      </c>
      <c r="C25" s="9">
        <f t="shared" si="1"/>
        <v>1200</v>
      </c>
      <c r="D25" s="14">
        <v>100</v>
      </c>
      <c r="E25" s="14"/>
      <c r="F25" s="14"/>
      <c r="G25" s="14">
        <v>100</v>
      </c>
      <c r="H25" s="14"/>
      <c r="I25" s="14">
        <v>200</v>
      </c>
      <c r="J25" s="14">
        <v>200</v>
      </c>
      <c r="K25" s="14">
        <v>200</v>
      </c>
      <c r="L25" s="14">
        <v>400</v>
      </c>
      <c r="M25" s="14"/>
      <c r="N25" s="14"/>
      <c r="O25" s="14"/>
    </row>
    <row r="26" spans="2:15" ht="15.6" thickBot="1">
      <c r="B26" s="15" t="s">
        <v>36</v>
      </c>
      <c r="C26" s="16">
        <f t="shared" si="1"/>
        <v>229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15</v>
      </c>
      <c r="N26" s="17">
        <v>189</v>
      </c>
      <c r="O26" s="17">
        <v>25</v>
      </c>
    </row>
    <row r="27" spans="2:15">
      <c r="B27" s="18" t="s">
        <v>50</v>
      </c>
      <c r="C27" s="19"/>
    </row>
    <row r="28" spans="2:15">
      <c r="B28" s="18" t="s">
        <v>51</v>
      </c>
    </row>
    <row r="29" spans="2:15">
      <c r="B29" s="21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2013-05-28T15:49:59Z</dcterms:created>
  <dcterms:modified xsi:type="dcterms:W3CDTF">2019-05-23T19:13:18Z</dcterms:modified>
</cp:coreProperties>
</file>