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6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ERFIL ECASTILLA\Desktop\DATA MTC\PORTAL WEB\2018\Web_Aéreo_2018\"/>
    </mc:Choice>
  </mc:AlternateContent>
  <xr:revisionPtr revIDLastSave="0" documentId="13_ncr:1_{ED76D24B-32B7-4DE7-9C7F-BFB3B45BE467}" xr6:coauthVersionLast="43" xr6:coauthVersionMax="43" xr10:uidLastSave="{00000000-0000-0000-0000-000000000000}"/>
  <bookViews>
    <workbookView xWindow="12792" yWindow="12" windowWidth="17952" windowHeight="16680" tabRatio="822" activeTab="13" xr2:uid="{00000000-000D-0000-FFFF-FFFF00000000}"/>
  </bookViews>
  <sheets>
    <sheet name="2005" sheetId="6" r:id="rId1"/>
    <sheet name="2006" sheetId="7" r:id="rId2"/>
    <sheet name="2007" sheetId="8" r:id="rId3"/>
    <sheet name="2008" sheetId="9" r:id="rId4"/>
    <sheet name="2009" sheetId="10" r:id="rId5"/>
    <sheet name="2010" sheetId="11" r:id="rId6"/>
    <sheet name="2011" sheetId="12" r:id="rId7"/>
    <sheet name="2012" sheetId="13" r:id="rId8"/>
    <sheet name="2013" sheetId="14" r:id="rId9"/>
    <sheet name="2014" sheetId="5" r:id="rId10"/>
    <sheet name="2015" sheetId="15" r:id="rId11"/>
    <sheet name="2016" sheetId="16" r:id="rId12"/>
    <sheet name="2017" sheetId="17" r:id="rId13"/>
    <sheet name="2018" sheetId="18" r:id="rId14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O6" i="18" l="1"/>
  <c r="M6" i="18"/>
  <c r="I6" i="18"/>
  <c r="H6" i="18"/>
  <c r="G6" i="18"/>
  <c r="E6" i="18"/>
  <c r="C21" i="18"/>
  <c r="C20" i="18"/>
  <c r="C19" i="18"/>
  <c r="C18" i="18"/>
  <c r="C17" i="18"/>
  <c r="C16" i="18"/>
  <c r="C15" i="18"/>
  <c r="C14" i="18"/>
  <c r="C13" i="18"/>
  <c r="C12" i="18"/>
  <c r="C11" i="18"/>
  <c r="C10" i="18"/>
  <c r="C9" i="18"/>
  <c r="C8" i="18"/>
  <c r="C7" i="18"/>
  <c r="N6" i="18"/>
  <c r="L6" i="18"/>
  <c r="K6" i="18"/>
  <c r="J6" i="18"/>
  <c r="F6" i="18"/>
  <c r="D6" i="18"/>
  <c r="C6" i="18" l="1"/>
  <c r="C12" i="17"/>
  <c r="C8" i="17"/>
  <c r="C9" i="17"/>
  <c r="C10" i="17"/>
  <c r="C11" i="17"/>
  <c r="C13" i="17"/>
  <c r="C14" i="17"/>
  <c r="C15" i="17"/>
  <c r="C16" i="17"/>
  <c r="C17" i="17"/>
  <c r="C18" i="17"/>
  <c r="C19" i="17"/>
  <c r="C20" i="17"/>
  <c r="C21" i="17"/>
  <c r="C7" i="17"/>
  <c r="D6" i="17"/>
  <c r="O6" i="17"/>
  <c r="N6" i="17"/>
  <c r="M6" i="17"/>
  <c r="L6" i="17"/>
  <c r="K6" i="17"/>
  <c r="J6" i="17"/>
  <c r="I6" i="17"/>
  <c r="H6" i="17"/>
  <c r="G6" i="17"/>
  <c r="F6" i="17"/>
  <c r="E6" i="17"/>
  <c r="C6" i="17" l="1"/>
  <c r="N6" i="16"/>
  <c r="I6" i="16"/>
  <c r="G6" i="16"/>
  <c r="C21" i="16"/>
  <c r="C20" i="16"/>
  <c r="C19" i="16"/>
  <c r="C18" i="16"/>
  <c r="C17" i="16"/>
  <c r="C16" i="16"/>
  <c r="C15" i="16"/>
  <c r="C14" i="16"/>
  <c r="C13" i="16"/>
  <c r="C12" i="16"/>
  <c r="C11" i="16"/>
  <c r="C10" i="16"/>
  <c r="C9" i="16"/>
  <c r="C8" i="16"/>
  <c r="C7" i="16"/>
  <c r="O6" i="16"/>
  <c r="M6" i="16"/>
  <c r="L6" i="16"/>
  <c r="K6" i="16"/>
  <c r="J6" i="16"/>
  <c r="H6" i="16"/>
  <c r="F6" i="16"/>
  <c r="E6" i="16"/>
  <c r="D6" i="16"/>
  <c r="C6" i="16" l="1"/>
  <c r="N6" i="15"/>
  <c r="L6" i="15"/>
  <c r="H6" i="15"/>
  <c r="F6" i="15"/>
  <c r="C21" i="15"/>
  <c r="C20" i="15"/>
  <c r="C19" i="15"/>
  <c r="C18" i="15"/>
  <c r="C17" i="15"/>
  <c r="C16" i="15"/>
  <c r="C15" i="15"/>
  <c r="C14" i="15"/>
  <c r="C13" i="15"/>
  <c r="C12" i="15"/>
  <c r="C11" i="15"/>
  <c r="C10" i="15"/>
  <c r="C9" i="15"/>
  <c r="C8" i="15"/>
  <c r="C7" i="15"/>
  <c r="O6" i="15"/>
  <c r="M6" i="15"/>
  <c r="K6" i="15"/>
  <c r="J6" i="15"/>
  <c r="I6" i="15"/>
  <c r="G6" i="15"/>
  <c r="E6" i="15"/>
  <c r="D6" i="15" l="1"/>
  <c r="C6" i="15" s="1"/>
  <c r="O6" i="5"/>
  <c r="K6" i="5"/>
  <c r="J6" i="5"/>
  <c r="G6" i="5"/>
  <c r="F6" i="5"/>
  <c r="C21" i="5"/>
  <c r="C20" i="5"/>
  <c r="C19" i="5"/>
  <c r="C18" i="5"/>
  <c r="C17" i="5"/>
  <c r="C16" i="5"/>
  <c r="C15" i="5"/>
  <c r="C14" i="5"/>
  <c r="C13" i="5"/>
  <c r="C12" i="5"/>
  <c r="C11" i="5"/>
  <c r="C10" i="5"/>
  <c r="C9" i="5"/>
  <c r="C8" i="5"/>
  <c r="C7" i="5"/>
  <c r="N6" i="5"/>
  <c r="M6" i="5"/>
  <c r="L6" i="5"/>
  <c r="I6" i="5"/>
  <c r="H6" i="5"/>
  <c r="E6" i="5"/>
  <c r="D6" i="5"/>
  <c r="C6" i="5" l="1"/>
  <c r="C22" i="14"/>
  <c r="C21" i="14"/>
  <c r="C20" i="14"/>
  <c r="C19" i="14"/>
  <c r="C18" i="14"/>
  <c r="C17" i="14"/>
  <c r="C16" i="14"/>
  <c r="C15" i="14"/>
  <c r="C14" i="14"/>
  <c r="C13" i="14"/>
  <c r="C12" i="14"/>
  <c r="C11" i="14"/>
  <c r="C10" i="14"/>
  <c r="C9" i="14"/>
  <c r="C8" i="14"/>
  <c r="C7" i="14"/>
  <c r="O6" i="14"/>
  <c r="N6" i="14"/>
  <c r="M6" i="14"/>
  <c r="L6" i="14"/>
  <c r="K6" i="14"/>
  <c r="J6" i="14"/>
  <c r="I6" i="14"/>
  <c r="H6" i="14"/>
  <c r="G6" i="14"/>
  <c r="F6" i="14"/>
  <c r="E6" i="14"/>
  <c r="D6" i="14"/>
  <c r="C6" i="14" l="1"/>
  <c r="C30" i="13" l="1"/>
  <c r="C29" i="13"/>
  <c r="C28" i="13"/>
  <c r="C27" i="13"/>
  <c r="C26" i="13"/>
  <c r="C25" i="13"/>
  <c r="C24" i="13"/>
  <c r="C23" i="13"/>
  <c r="C22" i="13"/>
  <c r="C21" i="13"/>
  <c r="C20" i="13"/>
  <c r="C19" i="13"/>
  <c r="C18" i="13"/>
  <c r="C17" i="13"/>
  <c r="C16" i="13"/>
  <c r="C15" i="13"/>
  <c r="C14" i="13"/>
  <c r="C13" i="13"/>
  <c r="C12" i="13"/>
  <c r="C11" i="13"/>
  <c r="C10" i="13"/>
  <c r="C9" i="13"/>
  <c r="C8" i="13"/>
  <c r="C7" i="13"/>
  <c r="O6" i="13"/>
  <c r="N6" i="13"/>
  <c r="M6" i="13"/>
  <c r="L6" i="13"/>
  <c r="K6" i="13"/>
  <c r="J6" i="13"/>
  <c r="I6" i="13"/>
  <c r="H6" i="13"/>
  <c r="G6" i="13"/>
  <c r="F6" i="13"/>
  <c r="E6" i="13"/>
  <c r="D6" i="13"/>
  <c r="C30" i="12"/>
  <c r="C29" i="12"/>
  <c r="C28" i="12"/>
  <c r="C27" i="12"/>
  <c r="C26" i="12"/>
  <c r="C25" i="12"/>
  <c r="C24" i="12"/>
  <c r="C23" i="12"/>
  <c r="C22" i="12"/>
  <c r="C21" i="12"/>
  <c r="C20" i="12"/>
  <c r="C19" i="12"/>
  <c r="C18" i="12"/>
  <c r="C17" i="12"/>
  <c r="C16" i="12"/>
  <c r="C15" i="12"/>
  <c r="C14" i="12"/>
  <c r="C13" i="12"/>
  <c r="C12" i="12"/>
  <c r="C11" i="12"/>
  <c r="C10" i="12"/>
  <c r="C9" i="12"/>
  <c r="C8" i="12"/>
  <c r="C7" i="12"/>
  <c r="O6" i="12"/>
  <c r="N6" i="12"/>
  <c r="M6" i="12"/>
  <c r="L6" i="12"/>
  <c r="K6" i="12"/>
  <c r="J6" i="12"/>
  <c r="I6" i="12"/>
  <c r="H6" i="12"/>
  <c r="G6" i="12"/>
  <c r="F6" i="12"/>
  <c r="E6" i="12"/>
  <c r="D6" i="12"/>
  <c r="C30" i="11"/>
  <c r="C29" i="11"/>
  <c r="C28" i="11"/>
  <c r="C27" i="11"/>
  <c r="C26" i="11"/>
  <c r="C25" i="11"/>
  <c r="C24" i="11"/>
  <c r="C23" i="11"/>
  <c r="C22" i="11"/>
  <c r="C21" i="11"/>
  <c r="C20" i="11"/>
  <c r="C19" i="11"/>
  <c r="C18" i="11"/>
  <c r="C17" i="11"/>
  <c r="C16" i="11"/>
  <c r="C15" i="11"/>
  <c r="C14" i="11"/>
  <c r="C13" i="11"/>
  <c r="C12" i="11"/>
  <c r="C11" i="11"/>
  <c r="C10" i="11"/>
  <c r="C9" i="11"/>
  <c r="C8" i="11"/>
  <c r="C7" i="11"/>
  <c r="O6" i="11"/>
  <c r="N6" i="11"/>
  <c r="M6" i="11"/>
  <c r="L6" i="11"/>
  <c r="K6" i="11"/>
  <c r="J6" i="11"/>
  <c r="I6" i="11"/>
  <c r="H6" i="11"/>
  <c r="G6" i="11"/>
  <c r="F6" i="11"/>
  <c r="E6" i="11"/>
  <c r="D6" i="11"/>
  <c r="C30" i="10"/>
  <c r="C29" i="10"/>
  <c r="C28" i="10"/>
  <c r="C27" i="10"/>
  <c r="C26" i="10"/>
  <c r="C25" i="10"/>
  <c r="C24" i="10"/>
  <c r="C23" i="10"/>
  <c r="C22" i="10"/>
  <c r="C21" i="10"/>
  <c r="C20" i="10"/>
  <c r="C19" i="10"/>
  <c r="C18" i="10"/>
  <c r="C17" i="10"/>
  <c r="C16" i="10"/>
  <c r="C15" i="10"/>
  <c r="C14" i="10"/>
  <c r="C13" i="10"/>
  <c r="C12" i="10"/>
  <c r="C11" i="10"/>
  <c r="C10" i="10"/>
  <c r="C9" i="10"/>
  <c r="C8" i="10"/>
  <c r="C7" i="10"/>
  <c r="O6" i="10"/>
  <c r="N6" i="10"/>
  <c r="M6" i="10"/>
  <c r="L6" i="10"/>
  <c r="K6" i="10"/>
  <c r="J6" i="10"/>
  <c r="I6" i="10"/>
  <c r="H6" i="10"/>
  <c r="G6" i="10"/>
  <c r="F6" i="10"/>
  <c r="E6" i="10"/>
  <c r="D6" i="10"/>
  <c r="C30" i="9"/>
  <c r="C29" i="9"/>
  <c r="C28" i="9"/>
  <c r="C27" i="9"/>
  <c r="C26" i="9"/>
  <c r="C25" i="9"/>
  <c r="C24" i="9"/>
  <c r="C23" i="9"/>
  <c r="C22" i="9"/>
  <c r="C21" i="9"/>
  <c r="C20" i="9"/>
  <c r="C19" i="9"/>
  <c r="C18" i="9"/>
  <c r="C17" i="9"/>
  <c r="C16" i="9"/>
  <c r="C15" i="9"/>
  <c r="C14" i="9"/>
  <c r="C13" i="9"/>
  <c r="C12" i="9"/>
  <c r="C11" i="9"/>
  <c r="C10" i="9"/>
  <c r="C9" i="9"/>
  <c r="C8" i="9"/>
  <c r="C7" i="9"/>
  <c r="O6" i="9"/>
  <c r="N6" i="9"/>
  <c r="M6" i="9"/>
  <c r="L6" i="9"/>
  <c r="K6" i="9"/>
  <c r="J6" i="9"/>
  <c r="I6" i="9"/>
  <c r="H6" i="9"/>
  <c r="G6" i="9"/>
  <c r="F6" i="9"/>
  <c r="E6" i="9"/>
  <c r="D6" i="9"/>
  <c r="C30" i="8"/>
  <c r="C29" i="8"/>
  <c r="C28" i="8"/>
  <c r="C27" i="8"/>
  <c r="C26" i="8"/>
  <c r="C25" i="8"/>
  <c r="C24" i="8"/>
  <c r="C23" i="8"/>
  <c r="C22" i="8"/>
  <c r="C21" i="8"/>
  <c r="C20" i="8"/>
  <c r="C19" i="8"/>
  <c r="C18" i="8"/>
  <c r="C17" i="8"/>
  <c r="C16" i="8"/>
  <c r="C15" i="8"/>
  <c r="C14" i="8"/>
  <c r="C13" i="8"/>
  <c r="C12" i="8"/>
  <c r="C11" i="8"/>
  <c r="C10" i="8"/>
  <c r="C9" i="8"/>
  <c r="C8" i="8"/>
  <c r="C7" i="8"/>
  <c r="O6" i="8"/>
  <c r="N6" i="8"/>
  <c r="M6" i="8"/>
  <c r="L6" i="8"/>
  <c r="K6" i="8"/>
  <c r="J6" i="8"/>
  <c r="I6" i="8"/>
  <c r="H6" i="8"/>
  <c r="G6" i="8"/>
  <c r="F6" i="8"/>
  <c r="E6" i="8"/>
  <c r="D6" i="8"/>
  <c r="C30" i="7"/>
  <c r="C29" i="7"/>
  <c r="C28" i="7"/>
  <c r="C27" i="7"/>
  <c r="C26" i="7"/>
  <c r="C25" i="7"/>
  <c r="C24" i="7"/>
  <c r="C23" i="7"/>
  <c r="C22" i="7"/>
  <c r="C21" i="7"/>
  <c r="C20" i="7"/>
  <c r="C19" i="7"/>
  <c r="C18" i="7"/>
  <c r="C17" i="7"/>
  <c r="C16" i="7"/>
  <c r="C15" i="7"/>
  <c r="C14" i="7"/>
  <c r="C13" i="7"/>
  <c r="C12" i="7"/>
  <c r="C11" i="7"/>
  <c r="C10" i="7"/>
  <c r="C9" i="7"/>
  <c r="C8" i="7"/>
  <c r="C7" i="7"/>
  <c r="O6" i="7"/>
  <c r="N6" i="7"/>
  <c r="M6" i="7"/>
  <c r="L6" i="7"/>
  <c r="K6" i="7"/>
  <c r="J6" i="7"/>
  <c r="I6" i="7"/>
  <c r="H6" i="7"/>
  <c r="G6" i="7"/>
  <c r="F6" i="7"/>
  <c r="E6" i="7"/>
  <c r="D6" i="7"/>
  <c r="C30" i="6"/>
  <c r="C29" i="6"/>
  <c r="C28" i="6"/>
  <c r="C27" i="6"/>
  <c r="C26" i="6"/>
  <c r="C25" i="6"/>
  <c r="C24" i="6"/>
  <c r="C23" i="6"/>
  <c r="C22" i="6"/>
  <c r="C21" i="6"/>
  <c r="C20" i="6"/>
  <c r="C19" i="6"/>
  <c r="C18" i="6"/>
  <c r="C17" i="6"/>
  <c r="C16" i="6"/>
  <c r="C15" i="6"/>
  <c r="C14" i="6"/>
  <c r="C13" i="6"/>
  <c r="C12" i="6"/>
  <c r="C11" i="6"/>
  <c r="C10" i="6"/>
  <c r="C9" i="6"/>
  <c r="C8" i="6"/>
  <c r="C7" i="6"/>
  <c r="O6" i="6"/>
  <c r="N6" i="6"/>
  <c r="M6" i="6"/>
  <c r="L6" i="6"/>
  <c r="K6" i="6"/>
  <c r="J6" i="6"/>
  <c r="I6" i="6"/>
  <c r="H6" i="6"/>
  <c r="G6" i="6"/>
  <c r="F6" i="6"/>
  <c r="E6" i="6"/>
  <c r="D6" i="6"/>
  <c r="C6" i="13" l="1"/>
  <c r="C6" i="12"/>
  <c r="C6" i="11"/>
  <c r="C6" i="10"/>
  <c r="C6" i="9"/>
  <c r="C6" i="8"/>
  <c r="C6" i="7"/>
  <c r="C6" i="6"/>
</calcChain>
</file>

<file path=xl/sharedStrings.xml><?xml version="1.0" encoding="utf-8"?>
<sst xmlns="http://schemas.openxmlformats.org/spreadsheetml/2006/main" count="587" uniqueCount="58">
  <si>
    <t>AEROPUERTO</t>
  </si>
  <si>
    <t>TOTAL</t>
  </si>
  <si>
    <t>(Kilogramos)</t>
  </si>
  <si>
    <t>Total</t>
  </si>
  <si>
    <t xml:space="preserve"> Enero</t>
  </si>
  <si>
    <t>Febrero</t>
  </si>
  <si>
    <t xml:space="preserve"> Marzo</t>
  </si>
  <si>
    <t xml:space="preserve"> Abril</t>
  </si>
  <si>
    <t xml:space="preserve"> Mayo</t>
  </si>
  <si>
    <t xml:space="preserve"> Junio</t>
  </si>
  <si>
    <t xml:space="preserve"> Julio</t>
  </si>
  <si>
    <t xml:space="preserve"> Agosto</t>
  </si>
  <si>
    <t xml:space="preserve"> Septiembre</t>
  </si>
  <si>
    <t xml:space="preserve"> Octubre</t>
  </si>
  <si>
    <t xml:space="preserve"> Noviembre</t>
  </si>
  <si>
    <t xml:space="preserve"> Diciembre</t>
  </si>
  <si>
    <t>1/ Dicho componente contiene a los aerodrómos</t>
  </si>
  <si>
    <t>-</t>
  </si>
  <si>
    <t>Fuente: MTC - Dirección General de Aeronáutica Civil</t>
  </si>
  <si>
    <t>Elaboración: MTC - OGPP - Oficina de Estadística</t>
  </si>
  <si>
    <t>TRÁFICO AÉREO DE CARGA A NIVEL NACIONAL MENSUAL, SEGÚN AEROPUERTO ORIGEN: 2005</t>
  </si>
  <si>
    <t>TRÁFICO AÉREO DE CARGA A NIVEL NACIONAL MENSUAL, SEGÚN AEROPUERTO ORIGEN: 2006</t>
  </si>
  <si>
    <t>TRÁFICO AÉREO DE CARGA A NIVEL NACIONAL MENSUAL, SEGÚN AEROPUERTO :ORIGEN: 2007</t>
  </si>
  <si>
    <t>TRÁFICO AÉREO DE CARGA A NIVEL NACIONAL MENSUAL, SEGÚN AEROPUERTO ORIGEN: 2008</t>
  </si>
  <si>
    <t>TRÁFICO AÉREO DE CARGA A NIVEL NACIONAL MENSUAL, SEGÚN AEROPUERTO ORIGEN: 2009</t>
  </si>
  <si>
    <t>TRÁFICO AÉREO DE CARGA A NIVEL NACIONAL MENSUAL, SEGÚN AEROPUERTO ORIGEN: 2010</t>
  </si>
  <si>
    <t>TRÁFICO AÉREO DE CARGA A NIVEL NACIONAL MENSUAL, SEGÚN AEROPUERTO ORIGEN: 2011</t>
  </si>
  <si>
    <t>TRÁFICO AÉREO DE CARGA A NIVEL NACIONAL MENSUAL, SEGÚN AEROPUERTO ORIGEN: 2012</t>
  </si>
  <si>
    <t>Amazonas - (Chachapoyas)</t>
  </si>
  <si>
    <t xml:space="preserve">Áncash - Anta - (Cmdt. FAP Germán Arias Graziani) </t>
  </si>
  <si>
    <t>Apurímac - (Andahuaylas)</t>
  </si>
  <si>
    <t>Arequipa - (Alfredo Rodríguez Ballón)</t>
  </si>
  <si>
    <t>Ayacucho - (Cnel. FAP Alfredo Mendivil Duarte)</t>
  </si>
  <si>
    <t>Cajamarca - (May. Gral. FAP Armando Revoredo I.)</t>
  </si>
  <si>
    <t>Cajamarca - Jaén - (Shumba)</t>
  </si>
  <si>
    <t>Cusco - (Tte. FAP Alejandro Velasco Astete)</t>
  </si>
  <si>
    <t>Huánuco - (Alf. FAP David Figueroa Fernandini)</t>
  </si>
  <si>
    <t>Ica - (Pisco)</t>
  </si>
  <si>
    <t>Junín - (Jauja)</t>
  </si>
  <si>
    <t>La Libertad - Trujillo - (Cap. Carlos Martínez de Pinillos)</t>
  </si>
  <si>
    <t>Lambayeque - Chiclayo - (Cap. FAP José Abelardo Quiñones Gonzales)</t>
  </si>
  <si>
    <t>Lima - (Internacional Jorge Chávez)</t>
  </si>
  <si>
    <t>Loreto - Iquitos - (Cnel. Francisco Secada Vignetta)</t>
  </si>
  <si>
    <t>Madre de Dios - Puerto Maldonado - (Padre Aldamiz)</t>
  </si>
  <si>
    <t>Piura - (Cap. Guillermo Concha Iberico)</t>
  </si>
  <si>
    <t>Piura - Talara - (Cap. Montes)</t>
  </si>
  <si>
    <t>Puno - Juliaca - (Inca Manco Cápac)</t>
  </si>
  <si>
    <t>San Martín - Tarapoto - (Cadete FAP Guillermo Del Castillo Paredes)</t>
  </si>
  <si>
    <t>Tacna - (Cnel. Carlos Ciriani)</t>
  </si>
  <si>
    <t>Tumbes - (Cap. FAP Pedro Canga Rodríguez)</t>
  </si>
  <si>
    <t>Ucayali - Pucallpa - (Cap. FAP David A. Abensur Rengifo)</t>
  </si>
  <si>
    <r>
      <t>Otros</t>
    </r>
    <r>
      <rPr>
        <vertAlign val="superscript"/>
        <sz val="10"/>
        <color theme="1"/>
        <rFont val="Segoe UI Symbol"/>
        <family val="2"/>
      </rPr>
      <t>1</t>
    </r>
  </si>
  <si>
    <t>TRÁFICO AÉREO DE CARGA A NIVEL NACIONAL MENSUAL, SEGÚN AEROPUERTO ORIGEN: 2013</t>
  </si>
  <si>
    <t>TRÁFICO AÉREO DE CARGA A NIVEL NACIONAL MENSUAL, SEGÚN AEROPUERTO ORIGEN: 2014</t>
  </si>
  <si>
    <t>TRÁFICO AÉREO DE CARGA A NIVEL NACIONAL MENSUAL, SEGÚN AEROPUERTO ORIGEN: 2015</t>
  </si>
  <si>
    <t>TRÁFICO AÉREO DE CARGA A NIVEL NACIONAL MENSUAL, SEGÚN AEROPUERTO ORIGEN: 2016</t>
  </si>
  <si>
    <t>TRÁFICO AÉREO DE CARGA A NIVEL NACIONAL MENSUAL, SEGÚN AEROPUERTO ORIGEN: 2017</t>
  </si>
  <si>
    <t>TRÁFICO AÉREO DE CARGA A NIVEL NACIONAL MENSUAL, SEGÚN AEROPUERTO ORIGEN: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</si>
</sst>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General_)"/>
    <numFmt numFmtId="165" formatCode="_([$€-2]* #,##0.00_);_([$€-2]* \(#,##0.00\);_([$€-2]* &quot;-&quot;??_)"/>
  </numFmts>
  <fonts count="39"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name val="Arial"/>
      <family val="2"/>
    </font>
    <font>
      <u/>
      <sz val="10"/>
      <color theme="10"/>
      <name val="Segoe UI Symbol"/>
      <family val="2"/>
    </font>
    <font>
      <sz val="10"/>
      <color theme="1"/>
      <name val="Segoe UI Symbol"/>
      <family val="2"/>
    </font>
    <font>
      <b/>
      <sz val="10"/>
      <name val="Segoe UI Symbol"/>
      <family val="2"/>
    </font>
    <font>
      <sz val="10"/>
      <name val="Segoe UI Symbol"/>
      <family val="2"/>
    </font>
    <font>
      <b/>
      <sz val="10"/>
      <color theme="1"/>
      <name val="Segoe UI Symbol"/>
      <family val="2"/>
    </font>
    <font>
      <b/>
      <sz val="12"/>
      <name val="Segoe UI Symbol"/>
      <family val="2"/>
    </font>
    <font>
      <vertAlign val="superscript"/>
      <sz val="10"/>
      <color theme="1"/>
      <name val="Segoe UI Symbol"/>
      <family val="2"/>
    </font>
    <font>
      <sz val="11"/>
      <color theme="1"/>
      <name val="Calibri"/>
      <family val="2"/>
      <scheme val="minor"/>
    </font>
    <font>
      <sz val="11"/>
      <color theme="1"/>
      <name val="Frutiger-Light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u/>
      <sz val="8"/>
      <name val="Tms Rmn"/>
    </font>
    <font>
      <sz val="8"/>
      <name val="Tms Rmn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u/>
      <sz val="10"/>
      <color theme="10"/>
      <name val="Arial"/>
      <family val="2"/>
    </font>
    <font>
      <sz val="11"/>
      <color indexed="20"/>
      <name val="Calibri"/>
      <family val="2"/>
    </font>
    <font>
      <sz val="10"/>
      <color indexed="8"/>
      <name val="匠牥晩††††††††††"/>
    </font>
    <font>
      <sz val="11"/>
      <color indexed="60"/>
      <name val="Calibri"/>
      <family val="2"/>
    </font>
    <font>
      <sz val="10"/>
      <name val="Courier"/>
      <family val="3"/>
    </font>
    <font>
      <sz val="10"/>
      <color indexed="8"/>
      <name val="MS Sans Serif"/>
      <family val="2"/>
    </font>
    <font>
      <b/>
      <i/>
      <sz val="8"/>
      <name val="Tms Rmn"/>
    </font>
    <font>
      <b/>
      <sz val="8"/>
      <name val="Tms Rmn"/>
    </font>
    <font>
      <b/>
      <sz val="11"/>
      <color indexed="63"/>
      <name val="Calibri"/>
      <family val="2"/>
    </font>
    <font>
      <b/>
      <i/>
      <strike/>
      <sz val="11"/>
      <name val="Andale Mono"/>
      <family val="3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9"/>
      <name val="Bookman"/>
      <family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</fonts>
  <fills count="2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gray125">
        <fgColor indexed="8"/>
      </patternFill>
    </fill>
  </fills>
  <borders count="15">
    <border>
      <left/>
      <right/>
      <top/>
      <bottom/>
      <diagonal/>
    </border>
    <border>
      <left/>
      <right/>
      <top/>
      <bottom style="medium">
        <color theme="0" tint="-0.499984740745262"/>
      </bottom>
      <diagonal/>
    </border>
    <border>
      <left/>
      <right/>
      <top style="thin">
        <color theme="0" tint="-0.499984740745262"/>
      </top>
      <bottom style="medium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/>
      <right/>
      <top style="medium">
        <color theme="0" tint="-0.499984740745262"/>
      </top>
      <bottom style="thin">
        <color theme="0" tint="-0.4999847407452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14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  <xf numFmtId="0" fontId="2" fillId="0" borderId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6" borderId="0" applyNumberFormat="0" applyBorder="0" applyAlignment="0" applyProtection="0"/>
    <xf numFmtId="0" fontId="12" fillId="9" borderId="0" applyNumberFormat="0" applyBorder="0" applyAlignment="0" applyProtection="0"/>
    <xf numFmtId="0" fontId="12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4" fillId="5" borderId="0" applyNumberFormat="0" applyBorder="0" applyAlignment="0" applyProtection="0"/>
    <xf numFmtId="0" fontId="15" fillId="17" borderId="5" applyNumberFormat="0" applyAlignment="0" applyProtection="0"/>
    <xf numFmtId="0" fontId="2" fillId="0" borderId="0"/>
    <xf numFmtId="0" fontId="16" fillId="18" borderId="6" applyNumberFormat="0" applyAlignment="0" applyProtection="0"/>
    <xf numFmtId="0" fontId="17" fillId="0" borderId="7" applyNumberFormat="0" applyFill="0" applyAlignment="0" applyProtection="0"/>
    <xf numFmtId="164" fontId="18" fillId="0" borderId="0"/>
    <xf numFmtId="164" fontId="19" fillId="0" borderId="0"/>
    <xf numFmtId="0" fontId="2" fillId="0" borderId="0"/>
    <xf numFmtId="0" fontId="2" fillId="0" borderId="0"/>
    <xf numFmtId="0" fontId="2" fillId="0" borderId="0"/>
    <xf numFmtId="0" fontId="20" fillId="0" borderId="0" applyNumberFormat="0" applyFill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13" fillId="21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22" borderId="0" applyNumberFormat="0" applyBorder="0" applyAlignment="0" applyProtection="0"/>
    <xf numFmtId="0" fontId="21" fillId="8" borderId="5" applyNumberFormat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0" fontId="23" fillId="4" borderId="0" applyNumberFormat="0" applyBorder="0" applyAlignment="0" applyProtection="0"/>
    <xf numFmtId="0" fontId="24" fillId="0" borderId="0" applyNumberFormat="0" applyFont="0" applyFill="0" applyBorder="0" applyProtection="0">
      <alignment vertical="center"/>
    </xf>
    <xf numFmtId="43" fontId="2" fillId="0" borderId="0" applyFont="0" applyFill="0" applyBorder="0" applyAlignment="0" applyProtection="0"/>
    <xf numFmtId="0" fontId="25" fillId="23" borderId="0" applyNumberFormat="0" applyBorder="0" applyAlignment="0" applyProtection="0"/>
    <xf numFmtId="0" fontId="26" fillId="0" borderId="0"/>
    <xf numFmtId="0" fontId="24" fillId="0" borderId="0"/>
    <xf numFmtId="0" fontId="24" fillId="0" borderId="0"/>
    <xf numFmtId="0" fontId="2" fillId="0" borderId="0"/>
    <xf numFmtId="0" fontId="27" fillId="0" borderId="0"/>
    <xf numFmtId="0" fontId="2" fillId="0" borderId="0"/>
    <xf numFmtId="0" fontId="10" fillId="0" borderId="0"/>
    <xf numFmtId="0" fontId="2" fillId="0" borderId="0"/>
    <xf numFmtId="0" fontId="10" fillId="0" borderId="0"/>
    <xf numFmtId="0" fontId="2" fillId="0" borderId="0"/>
    <xf numFmtId="0" fontId="2" fillId="0" borderId="0"/>
    <xf numFmtId="164" fontId="28" fillId="0" borderId="0"/>
    <xf numFmtId="0" fontId="12" fillId="24" borderId="8" applyNumberFormat="0" applyFont="0" applyAlignment="0" applyProtection="0"/>
    <xf numFmtId="0" fontId="2" fillId="24" borderId="8" applyNumberFormat="0" applyFont="0" applyAlignment="0" applyProtection="0"/>
    <xf numFmtId="0" fontId="12" fillId="24" borderId="8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29" fillId="25" borderId="0"/>
    <xf numFmtId="0" fontId="30" fillId="17" borderId="9" applyNumberFormat="0" applyAlignment="0" applyProtection="0"/>
    <xf numFmtId="0" fontId="31" fillId="0" borderId="10" applyBorder="0" applyAlignment="0">
      <alignment horizontal="center" vertical="center" wrapText="1"/>
    </xf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164" fontId="34" fillId="0" borderId="0"/>
    <xf numFmtId="0" fontId="35" fillId="0" borderId="11" applyNumberFormat="0" applyFill="0" applyAlignment="0" applyProtection="0"/>
    <xf numFmtId="0" fontId="36" fillId="0" borderId="12" applyNumberFormat="0" applyFill="0" applyAlignment="0" applyProtection="0"/>
    <xf numFmtId="0" fontId="20" fillId="0" borderId="13" applyNumberFormat="0" applyFill="0" applyAlignment="0" applyProtection="0"/>
    <xf numFmtId="0" fontId="37" fillId="0" borderId="0" applyNumberFormat="0" applyFill="0" applyBorder="0" applyAlignment="0" applyProtection="0"/>
    <xf numFmtId="0" fontId="38" fillId="0" borderId="14" applyNumberFormat="0" applyFill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10" fillId="0" borderId="0" applyFont="0" applyFill="0" applyBorder="0" applyAlignment="0" applyProtection="0"/>
    <xf numFmtId="0" fontId="11" fillId="0" borderId="0"/>
    <xf numFmtId="0" fontId="11" fillId="0" borderId="0"/>
  </cellStyleXfs>
  <cellXfs count="28">
    <xf numFmtId="0" fontId="0" fillId="0" borderId="0" xfId="0"/>
    <xf numFmtId="0" fontId="3" fillId="2" borderId="0" xfId="1" applyFont="1" applyFill="1" applyAlignment="1" applyProtection="1"/>
    <xf numFmtId="0" fontId="4" fillId="2" borderId="0" xfId="0" applyFont="1" applyFill="1"/>
    <xf numFmtId="0" fontId="6" fillId="2" borderId="0" xfId="0" applyFont="1" applyFill="1" applyBorder="1" applyAlignment="1"/>
    <xf numFmtId="0" fontId="7" fillId="2" borderId="2" xfId="0" applyFont="1" applyFill="1" applyBorder="1" applyAlignment="1">
      <alignment horizontal="center" vertical="center"/>
    </xf>
    <xf numFmtId="1" fontId="5" fillId="2" borderId="2" xfId="2" applyNumberFormat="1" applyFont="1" applyFill="1" applyBorder="1" applyAlignment="1">
      <alignment horizontal="right" vertical="center"/>
    </xf>
    <xf numFmtId="0" fontId="6" fillId="2" borderId="0" xfId="0" applyFont="1" applyFill="1"/>
    <xf numFmtId="0" fontId="5" fillId="2" borderId="0" xfId="2" applyFont="1" applyFill="1" applyBorder="1" applyAlignment="1">
      <alignment horizontal="left" vertical="center"/>
    </xf>
    <xf numFmtId="3" fontId="5" fillId="2" borderId="0" xfId="2" applyNumberFormat="1" applyFont="1" applyFill="1" applyBorder="1" applyAlignment="1">
      <alignment horizontal="right" vertical="center" wrapText="1"/>
    </xf>
    <xf numFmtId="3" fontId="5" fillId="2" borderId="0" xfId="2" applyNumberFormat="1" applyFont="1" applyFill="1" applyBorder="1" applyAlignment="1">
      <alignment vertical="center"/>
    </xf>
    <xf numFmtId="0" fontId="4" fillId="2" borderId="0" xfId="0" applyFont="1" applyFill="1" applyAlignment="1">
      <alignment horizontal="right"/>
    </xf>
    <xf numFmtId="0" fontId="4" fillId="2" borderId="3" xfId="0" applyFont="1" applyFill="1" applyBorder="1" applyAlignment="1">
      <alignment horizontal="left"/>
    </xf>
    <xf numFmtId="3" fontId="5" fillId="2" borderId="3" xfId="2" applyNumberFormat="1" applyFont="1" applyFill="1" applyBorder="1" applyAlignment="1">
      <alignment horizontal="right" vertical="center" wrapText="1"/>
    </xf>
    <xf numFmtId="3" fontId="4" fillId="2" borderId="3" xfId="0" applyNumberFormat="1" applyFont="1" applyFill="1" applyBorder="1" applyAlignment="1">
      <alignment horizontal="right"/>
    </xf>
    <xf numFmtId="0" fontId="4" fillId="2" borderId="0" xfId="0" applyFont="1" applyFill="1" applyBorder="1" applyAlignment="1">
      <alignment vertical="center"/>
    </xf>
    <xf numFmtId="3" fontId="4" fillId="2" borderId="0" xfId="0" applyNumberFormat="1" applyFont="1" applyFill="1" applyBorder="1" applyAlignment="1">
      <alignment horizontal="right"/>
    </xf>
    <xf numFmtId="0" fontId="4" fillId="2" borderId="0" xfId="0" applyFont="1" applyFill="1" applyBorder="1" applyAlignment="1">
      <alignment horizontal="left" vertical="center"/>
    </xf>
    <xf numFmtId="0" fontId="4" fillId="2" borderId="0" xfId="0" applyFont="1" applyFill="1" applyBorder="1"/>
    <xf numFmtId="3" fontId="4" fillId="2" borderId="1" xfId="0" applyNumberFormat="1" applyFont="1" applyFill="1" applyBorder="1" applyAlignment="1">
      <alignment vertical="center"/>
    </xf>
    <xf numFmtId="3" fontId="5" fillId="2" borderId="1" xfId="2" applyNumberFormat="1" applyFont="1" applyFill="1" applyBorder="1" applyAlignment="1">
      <alignment horizontal="right" vertical="center" wrapText="1"/>
    </xf>
    <xf numFmtId="3" fontId="4" fillId="2" borderId="1" xfId="0" applyNumberFormat="1" applyFont="1" applyFill="1" applyBorder="1" applyAlignment="1">
      <alignment horizontal="right"/>
    </xf>
    <xf numFmtId="0" fontId="5" fillId="2" borderId="1" xfId="2" applyFont="1" applyFill="1" applyBorder="1" applyAlignment="1">
      <alignment vertical="center" wrapText="1"/>
    </xf>
    <xf numFmtId="0" fontId="5" fillId="2" borderId="4" xfId="2" applyFont="1" applyFill="1" applyBorder="1" applyAlignment="1">
      <alignment horizontal="left" vertical="center"/>
    </xf>
    <xf numFmtId="3" fontId="5" fillId="2" borderId="4" xfId="2" applyNumberFormat="1" applyFont="1" applyFill="1" applyBorder="1" applyAlignment="1">
      <alignment horizontal="right" vertical="center" wrapText="1"/>
    </xf>
    <xf numFmtId="3" fontId="5" fillId="2" borderId="4" xfId="2" applyNumberFormat="1" applyFont="1" applyFill="1" applyBorder="1" applyAlignment="1">
      <alignment vertical="center"/>
    </xf>
    <xf numFmtId="0" fontId="6" fillId="2" borderId="1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/>
    </xf>
  </cellXfs>
  <cellStyles count="114">
    <cellStyle name="(4) STM-1 (LECT)_x000d__x000a_PL-4579-M-039-99_x000d__x000a_FALTA APE" xfId="78" xr:uid="{00000000-0005-0000-0000-000000000000}"/>
    <cellStyle name="20% - Énfasis1 2" xfId="5" xr:uid="{00000000-0005-0000-0000-000001000000}"/>
    <cellStyle name="20% - Énfasis2 2" xfId="6" xr:uid="{00000000-0005-0000-0000-000002000000}"/>
    <cellStyle name="20% - Énfasis3 2" xfId="7" xr:uid="{00000000-0005-0000-0000-000003000000}"/>
    <cellStyle name="20% - Énfasis4 2" xfId="8" xr:uid="{00000000-0005-0000-0000-000004000000}"/>
    <cellStyle name="20% - Énfasis5 2" xfId="9" xr:uid="{00000000-0005-0000-0000-000005000000}"/>
    <cellStyle name="20% - Énfasis6 2" xfId="10" xr:uid="{00000000-0005-0000-0000-000006000000}"/>
    <cellStyle name="40% - Énfasis1 2" xfId="11" xr:uid="{00000000-0005-0000-0000-000007000000}"/>
    <cellStyle name="40% - Énfasis2 2" xfId="12" xr:uid="{00000000-0005-0000-0000-000008000000}"/>
    <cellStyle name="40% - Énfasis3 2" xfId="13" xr:uid="{00000000-0005-0000-0000-000009000000}"/>
    <cellStyle name="40% - Énfasis4 2" xfId="14" xr:uid="{00000000-0005-0000-0000-00000A000000}"/>
    <cellStyle name="40% - Énfasis5 2" xfId="15" xr:uid="{00000000-0005-0000-0000-00000B000000}"/>
    <cellStyle name="40% - Énfasis6 2" xfId="16" xr:uid="{00000000-0005-0000-0000-00000C000000}"/>
    <cellStyle name="60% - Énfasis1 2" xfId="17" xr:uid="{00000000-0005-0000-0000-00000D000000}"/>
    <cellStyle name="60% - Énfasis2 2" xfId="18" xr:uid="{00000000-0005-0000-0000-00000E000000}"/>
    <cellStyle name="60% - Énfasis3 2" xfId="19" xr:uid="{00000000-0005-0000-0000-00000F000000}"/>
    <cellStyle name="60% - Énfasis4 2" xfId="20" xr:uid="{00000000-0005-0000-0000-000010000000}"/>
    <cellStyle name="60% - Énfasis5 2" xfId="21" xr:uid="{00000000-0005-0000-0000-000011000000}"/>
    <cellStyle name="60% - Énfasis6 2" xfId="22" xr:uid="{00000000-0005-0000-0000-000012000000}"/>
    <cellStyle name="Buena 2" xfId="23" xr:uid="{00000000-0005-0000-0000-000013000000}"/>
    <cellStyle name="Cálculo 2" xfId="24" xr:uid="{00000000-0005-0000-0000-000014000000}"/>
    <cellStyle name="Cancel" xfId="25" xr:uid="{00000000-0005-0000-0000-000015000000}"/>
    <cellStyle name="Celda de comprobación 2" xfId="26" xr:uid="{00000000-0005-0000-0000-000016000000}"/>
    <cellStyle name="Celda vinculada 2" xfId="27" xr:uid="{00000000-0005-0000-0000-000017000000}"/>
    <cellStyle name="CUADRO - Style1" xfId="28" xr:uid="{00000000-0005-0000-0000-000018000000}"/>
    <cellStyle name="CUERPO - Style2" xfId="29" xr:uid="{00000000-0005-0000-0000-000019000000}"/>
    <cellStyle name="Diseño" xfId="30" xr:uid="{00000000-0005-0000-0000-00001A000000}"/>
    <cellStyle name="Diseño 2" xfId="31" xr:uid="{00000000-0005-0000-0000-00001B000000}"/>
    <cellStyle name="Diseño_Cuadros de salida" xfId="32" xr:uid="{00000000-0005-0000-0000-00001C000000}"/>
    <cellStyle name="Encabezado 4 2" xfId="33" xr:uid="{00000000-0005-0000-0000-00001D000000}"/>
    <cellStyle name="Énfasis1 2" xfId="34" xr:uid="{00000000-0005-0000-0000-00001E000000}"/>
    <cellStyle name="Énfasis2 2" xfId="35" xr:uid="{00000000-0005-0000-0000-00001F000000}"/>
    <cellStyle name="Énfasis3 2" xfId="36" xr:uid="{00000000-0005-0000-0000-000020000000}"/>
    <cellStyle name="Énfasis4 2" xfId="37" xr:uid="{00000000-0005-0000-0000-000021000000}"/>
    <cellStyle name="Énfasis5 2" xfId="38" xr:uid="{00000000-0005-0000-0000-000022000000}"/>
    <cellStyle name="Énfasis6 2" xfId="39" xr:uid="{00000000-0005-0000-0000-000023000000}"/>
    <cellStyle name="Entrada 2" xfId="40" xr:uid="{00000000-0005-0000-0000-000024000000}"/>
    <cellStyle name="Euro" xfId="41" xr:uid="{00000000-0005-0000-0000-000025000000}"/>
    <cellStyle name="Euro 2" xfId="42" xr:uid="{00000000-0005-0000-0000-000026000000}"/>
    <cellStyle name="Euro 3" xfId="43" xr:uid="{00000000-0005-0000-0000-000027000000}"/>
    <cellStyle name="Hipervínculo" xfId="1" builtinId="8"/>
    <cellStyle name="Hipervínculo 2" xfId="44" xr:uid="{00000000-0005-0000-0000-000029000000}"/>
    <cellStyle name="Incorrecto 2" xfId="45" xr:uid="{00000000-0005-0000-0000-00002A000000}"/>
    <cellStyle name="Millares 2" xfId="46" xr:uid="{00000000-0005-0000-0000-00002B000000}"/>
    <cellStyle name="Millares 3" xfId="47" xr:uid="{00000000-0005-0000-0000-00002C000000}"/>
    <cellStyle name="Neutral 2" xfId="48" xr:uid="{00000000-0005-0000-0000-00002D000000}"/>
    <cellStyle name="No-definido" xfId="49" xr:uid="{00000000-0005-0000-0000-00002E000000}"/>
    <cellStyle name="Normal" xfId="0" builtinId="0"/>
    <cellStyle name="Normal 10" xfId="3" xr:uid="{00000000-0005-0000-0000-000030000000}"/>
    <cellStyle name="Normal 11" xfId="79" xr:uid="{00000000-0005-0000-0000-000031000000}"/>
    <cellStyle name="Normal 12" xfId="80" xr:uid="{00000000-0005-0000-0000-000032000000}"/>
    <cellStyle name="Normal 13" xfId="81" xr:uid="{00000000-0005-0000-0000-000033000000}"/>
    <cellStyle name="Normal 14" xfId="82" xr:uid="{00000000-0005-0000-0000-000034000000}"/>
    <cellStyle name="Normal 15" xfId="83" xr:uid="{00000000-0005-0000-0000-000035000000}"/>
    <cellStyle name="Normal 15 10" xfId="84" xr:uid="{00000000-0005-0000-0000-000036000000}"/>
    <cellStyle name="Normal 15 11" xfId="85" xr:uid="{00000000-0005-0000-0000-000037000000}"/>
    <cellStyle name="Normal 15 12" xfId="86" xr:uid="{00000000-0005-0000-0000-000038000000}"/>
    <cellStyle name="Normal 15 13" xfId="87" xr:uid="{00000000-0005-0000-0000-000039000000}"/>
    <cellStyle name="Normal 15 14" xfId="88" xr:uid="{00000000-0005-0000-0000-00003A000000}"/>
    <cellStyle name="Normal 15 2" xfId="89" xr:uid="{00000000-0005-0000-0000-00003B000000}"/>
    <cellStyle name="Normal 15 3" xfId="90" xr:uid="{00000000-0005-0000-0000-00003C000000}"/>
    <cellStyle name="Normal 15 4" xfId="91" xr:uid="{00000000-0005-0000-0000-00003D000000}"/>
    <cellStyle name="Normal 15 5" xfId="92" xr:uid="{00000000-0005-0000-0000-00003E000000}"/>
    <cellStyle name="Normal 15 6" xfId="93" xr:uid="{00000000-0005-0000-0000-00003F000000}"/>
    <cellStyle name="Normal 15 7" xfId="94" xr:uid="{00000000-0005-0000-0000-000040000000}"/>
    <cellStyle name="Normal 15 8" xfId="95" xr:uid="{00000000-0005-0000-0000-000041000000}"/>
    <cellStyle name="Normal 15 9" xfId="96" xr:uid="{00000000-0005-0000-0000-000042000000}"/>
    <cellStyle name="Normal 16" xfId="112" xr:uid="{00000000-0005-0000-0000-000043000000}"/>
    <cellStyle name="Normal 17" xfId="113" xr:uid="{00000000-0005-0000-0000-000044000000}"/>
    <cellStyle name="Normal 2" xfId="50" xr:uid="{00000000-0005-0000-0000-000045000000}"/>
    <cellStyle name="Normal 2 10" xfId="97" xr:uid="{00000000-0005-0000-0000-000046000000}"/>
    <cellStyle name="Normal 2 11" xfId="98" xr:uid="{00000000-0005-0000-0000-000047000000}"/>
    <cellStyle name="Normal 2 12" xfId="99" xr:uid="{00000000-0005-0000-0000-000048000000}"/>
    <cellStyle name="Normal 2 13" xfId="100" xr:uid="{00000000-0005-0000-0000-000049000000}"/>
    <cellStyle name="Normal 2 14" xfId="101" xr:uid="{00000000-0005-0000-0000-00004A000000}"/>
    <cellStyle name="Normal 2 15" xfId="102" xr:uid="{00000000-0005-0000-0000-00004B000000}"/>
    <cellStyle name="Normal 2 16" xfId="103" xr:uid="{00000000-0005-0000-0000-00004C000000}"/>
    <cellStyle name="Normal 2 2" xfId="4" xr:uid="{00000000-0005-0000-0000-00004D000000}"/>
    <cellStyle name="Normal 2 3" xfId="104" xr:uid="{00000000-0005-0000-0000-00004E000000}"/>
    <cellStyle name="Normal 2 4" xfId="105" xr:uid="{00000000-0005-0000-0000-00004F000000}"/>
    <cellStyle name="Normal 2 5" xfId="106" xr:uid="{00000000-0005-0000-0000-000050000000}"/>
    <cellStyle name="Normal 2 6" xfId="107" xr:uid="{00000000-0005-0000-0000-000051000000}"/>
    <cellStyle name="Normal 2 7" xfId="108" xr:uid="{00000000-0005-0000-0000-000052000000}"/>
    <cellStyle name="Normal 2 8" xfId="109" xr:uid="{00000000-0005-0000-0000-000053000000}"/>
    <cellStyle name="Normal 2 9" xfId="110" xr:uid="{00000000-0005-0000-0000-000054000000}"/>
    <cellStyle name="Normal 3" xfId="2" xr:uid="{00000000-0005-0000-0000-000055000000}"/>
    <cellStyle name="Normal 3 2" xfId="51" xr:uid="{00000000-0005-0000-0000-000056000000}"/>
    <cellStyle name="Normal 3 3" xfId="52" xr:uid="{00000000-0005-0000-0000-000057000000}"/>
    <cellStyle name="Normal 4" xfId="53" xr:uid="{00000000-0005-0000-0000-000058000000}"/>
    <cellStyle name="Normal 5" xfId="54" xr:uid="{00000000-0005-0000-0000-000059000000}"/>
    <cellStyle name="Normal 5 2" xfId="55" xr:uid="{00000000-0005-0000-0000-00005A000000}"/>
    <cellStyle name="Normal 6" xfId="56" xr:uid="{00000000-0005-0000-0000-00005B000000}"/>
    <cellStyle name="Normal 7" xfId="57" xr:uid="{00000000-0005-0000-0000-00005C000000}"/>
    <cellStyle name="Normal 8" xfId="58" xr:uid="{00000000-0005-0000-0000-00005D000000}"/>
    <cellStyle name="Normal 9" xfId="59" xr:uid="{00000000-0005-0000-0000-00005E000000}"/>
    <cellStyle name="NOTAS - Style3" xfId="60" xr:uid="{00000000-0005-0000-0000-00005F000000}"/>
    <cellStyle name="Notas 2" xfId="61" xr:uid="{00000000-0005-0000-0000-000060000000}"/>
    <cellStyle name="Notas 2 2" xfId="62" xr:uid="{00000000-0005-0000-0000-000061000000}"/>
    <cellStyle name="Notas 3" xfId="63" xr:uid="{00000000-0005-0000-0000-000062000000}"/>
    <cellStyle name="Porcentual 2" xfId="64" xr:uid="{00000000-0005-0000-0000-000063000000}"/>
    <cellStyle name="Porcentual 2 2" xfId="65" xr:uid="{00000000-0005-0000-0000-000064000000}"/>
    <cellStyle name="Porcentual 3" xfId="66" xr:uid="{00000000-0005-0000-0000-000065000000}"/>
    <cellStyle name="Porcentual 4" xfId="111" xr:uid="{00000000-0005-0000-0000-000066000000}"/>
    <cellStyle name="RECUAD - Style4" xfId="67" xr:uid="{00000000-0005-0000-0000-000067000000}"/>
    <cellStyle name="Salida 2" xfId="68" xr:uid="{00000000-0005-0000-0000-000068000000}"/>
    <cellStyle name="shirley" xfId="69" xr:uid="{00000000-0005-0000-0000-000069000000}"/>
    <cellStyle name="Texto de advertencia 2" xfId="70" xr:uid="{00000000-0005-0000-0000-00006A000000}"/>
    <cellStyle name="Texto explicativo 2" xfId="71" xr:uid="{00000000-0005-0000-0000-00006B000000}"/>
    <cellStyle name="TITULO - Style5" xfId="72" xr:uid="{00000000-0005-0000-0000-00006C000000}"/>
    <cellStyle name="Título 1 2" xfId="73" xr:uid="{00000000-0005-0000-0000-00006D000000}"/>
    <cellStyle name="Título 2 2" xfId="74" xr:uid="{00000000-0005-0000-0000-00006E000000}"/>
    <cellStyle name="Título 3 2" xfId="75" xr:uid="{00000000-0005-0000-0000-00006F000000}"/>
    <cellStyle name="Título 4" xfId="76" xr:uid="{00000000-0005-0000-0000-000070000000}"/>
    <cellStyle name="Total 2" xfId="77" xr:uid="{00000000-0005-0000-0000-00007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3"/>
  <sheetViews>
    <sheetView showRowColHeaders="0" zoomScale="70" zoomScaleNormal="70" workbookViewId="0">
      <selection activeCell="J51" sqref="J51"/>
    </sheetView>
  </sheetViews>
  <sheetFormatPr baseColWidth="10" defaultRowHeight="15"/>
  <cols>
    <col min="1" max="1" width="2.6640625" style="2" customWidth="1"/>
    <col min="2" max="2" width="59.6640625" style="2" customWidth="1"/>
    <col min="3" max="3" width="12.6640625" style="2" customWidth="1"/>
    <col min="4" max="11" width="10.6640625" style="2" customWidth="1"/>
    <col min="12" max="15" width="11.6640625" style="2" customWidth="1"/>
    <col min="16" max="62" width="12.6640625" style="2" customWidth="1"/>
    <col min="63" max="63" width="15.44140625" style="2" customWidth="1"/>
    <col min="64" max="64" width="11.44140625" style="2"/>
    <col min="65" max="65" width="16.6640625" style="2" customWidth="1"/>
    <col min="66" max="77" width="7.5546875" style="2" customWidth="1"/>
    <col min="78" max="89" width="7.6640625" style="2" customWidth="1"/>
    <col min="90" max="101" width="7.88671875" style="2" customWidth="1"/>
    <col min="102" max="113" width="8" style="2" customWidth="1"/>
    <col min="114" max="122" width="9.109375" style="2" customWidth="1"/>
    <col min="123" max="318" width="11.44140625" style="2"/>
    <col min="319" max="319" width="15.44140625" style="2" customWidth="1"/>
    <col min="320" max="320" width="11.44140625" style="2"/>
    <col min="321" max="321" width="16.6640625" style="2" customWidth="1"/>
    <col min="322" max="333" width="7.5546875" style="2" customWidth="1"/>
    <col min="334" max="345" width="7.6640625" style="2" customWidth="1"/>
    <col min="346" max="357" width="7.88671875" style="2" customWidth="1"/>
    <col min="358" max="369" width="8" style="2" customWidth="1"/>
    <col min="370" max="378" width="9.109375" style="2" customWidth="1"/>
    <col min="379" max="574" width="11.44140625" style="2"/>
    <col min="575" max="575" width="15.44140625" style="2" customWidth="1"/>
    <col min="576" max="576" width="11.44140625" style="2"/>
    <col min="577" max="577" width="16.6640625" style="2" customWidth="1"/>
    <col min="578" max="589" width="7.5546875" style="2" customWidth="1"/>
    <col min="590" max="601" width="7.6640625" style="2" customWidth="1"/>
    <col min="602" max="613" width="7.88671875" style="2" customWidth="1"/>
    <col min="614" max="625" width="8" style="2" customWidth="1"/>
    <col min="626" max="634" width="9.109375" style="2" customWidth="1"/>
    <col min="635" max="830" width="11.44140625" style="2"/>
    <col min="831" max="831" width="15.44140625" style="2" customWidth="1"/>
    <col min="832" max="832" width="11.44140625" style="2"/>
    <col min="833" max="833" width="16.6640625" style="2" customWidth="1"/>
    <col min="834" max="845" width="7.5546875" style="2" customWidth="1"/>
    <col min="846" max="857" width="7.6640625" style="2" customWidth="1"/>
    <col min="858" max="869" width="7.88671875" style="2" customWidth="1"/>
    <col min="870" max="881" width="8" style="2" customWidth="1"/>
    <col min="882" max="890" width="9.109375" style="2" customWidth="1"/>
    <col min="891" max="1086" width="11.44140625" style="2"/>
    <col min="1087" max="1087" width="15.44140625" style="2" customWidth="1"/>
    <col min="1088" max="1088" width="11.44140625" style="2"/>
    <col min="1089" max="1089" width="16.6640625" style="2" customWidth="1"/>
    <col min="1090" max="1101" width="7.5546875" style="2" customWidth="1"/>
    <col min="1102" max="1113" width="7.6640625" style="2" customWidth="1"/>
    <col min="1114" max="1125" width="7.88671875" style="2" customWidth="1"/>
    <col min="1126" max="1137" width="8" style="2" customWidth="1"/>
    <col min="1138" max="1146" width="9.109375" style="2" customWidth="1"/>
    <col min="1147" max="1342" width="11.44140625" style="2"/>
    <col min="1343" max="1343" width="15.44140625" style="2" customWidth="1"/>
    <col min="1344" max="1344" width="11.44140625" style="2"/>
    <col min="1345" max="1345" width="16.6640625" style="2" customWidth="1"/>
    <col min="1346" max="1357" width="7.5546875" style="2" customWidth="1"/>
    <col min="1358" max="1369" width="7.6640625" style="2" customWidth="1"/>
    <col min="1370" max="1381" width="7.88671875" style="2" customWidth="1"/>
    <col min="1382" max="1393" width="8" style="2" customWidth="1"/>
    <col min="1394" max="1402" width="9.109375" style="2" customWidth="1"/>
    <col min="1403" max="1598" width="11.44140625" style="2"/>
    <col min="1599" max="1599" width="15.44140625" style="2" customWidth="1"/>
    <col min="1600" max="1600" width="11.44140625" style="2"/>
    <col min="1601" max="1601" width="16.6640625" style="2" customWidth="1"/>
    <col min="1602" max="1613" width="7.5546875" style="2" customWidth="1"/>
    <col min="1614" max="1625" width="7.6640625" style="2" customWidth="1"/>
    <col min="1626" max="1637" width="7.88671875" style="2" customWidth="1"/>
    <col min="1638" max="1649" width="8" style="2" customWidth="1"/>
    <col min="1650" max="1658" width="9.109375" style="2" customWidth="1"/>
    <col min="1659" max="1854" width="11.44140625" style="2"/>
    <col min="1855" max="1855" width="15.44140625" style="2" customWidth="1"/>
    <col min="1856" max="1856" width="11.44140625" style="2"/>
    <col min="1857" max="1857" width="16.6640625" style="2" customWidth="1"/>
    <col min="1858" max="1869" width="7.5546875" style="2" customWidth="1"/>
    <col min="1870" max="1881" width="7.6640625" style="2" customWidth="1"/>
    <col min="1882" max="1893" width="7.88671875" style="2" customWidth="1"/>
    <col min="1894" max="1905" width="8" style="2" customWidth="1"/>
    <col min="1906" max="1914" width="9.109375" style="2" customWidth="1"/>
    <col min="1915" max="2110" width="11.44140625" style="2"/>
    <col min="2111" max="2111" width="15.44140625" style="2" customWidth="1"/>
    <col min="2112" max="2112" width="11.44140625" style="2"/>
    <col min="2113" max="2113" width="16.6640625" style="2" customWidth="1"/>
    <col min="2114" max="2125" width="7.5546875" style="2" customWidth="1"/>
    <col min="2126" max="2137" width="7.6640625" style="2" customWidth="1"/>
    <col min="2138" max="2149" width="7.88671875" style="2" customWidth="1"/>
    <col min="2150" max="2161" width="8" style="2" customWidth="1"/>
    <col min="2162" max="2170" width="9.109375" style="2" customWidth="1"/>
    <col min="2171" max="2366" width="11.44140625" style="2"/>
    <col min="2367" max="2367" width="15.44140625" style="2" customWidth="1"/>
    <col min="2368" max="2368" width="11.44140625" style="2"/>
    <col min="2369" max="2369" width="16.6640625" style="2" customWidth="1"/>
    <col min="2370" max="2381" width="7.5546875" style="2" customWidth="1"/>
    <col min="2382" max="2393" width="7.6640625" style="2" customWidth="1"/>
    <col min="2394" max="2405" width="7.88671875" style="2" customWidth="1"/>
    <col min="2406" max="2417" width="8" style="2" customWidth="1"/>
    <col min="2418" max="2426" width="9.109375" style="2" customWidth="1"/>
    <col min="2427" max="2622" width="11.44140625" style="2"/>
    <col min="2623" max="2623" width="15.44140625" style="2" customWidth="1"/>
    <col min="2624" max="2624" width="11.44140625" style="2"/>
    <col min="2625" max="2625" width="16.6640625" style="2" customWidth="1"/>
    <col min="2626" max="2637" width="7.5546875" style="2" customWidth="1"/>
    <col min="2638" max="2649" width="7.6640625" style="2" customWidth="1"/>
    <col min="2650" max="2661" width="7.88671875" style="2" customWidth="1"/>
    <col min="2662" max="2673" width="8" style="2" customWidth="1"/>
    <col min="2674" max="2682" width="9.109375" style="2" customWidth="1"/>
    <col min="2683" max="2878" width="11.44140625" style="2"/>
    <col min="2879" max="2879" width="15.44140625" style="2" customWidth="1"/>
    <col min="2880" max="2880" width="11.44140625" style="2"/>
    <col min="2881" max="2881" width="16.6640625" style="2" customWidth="1"/>
    <col min="2882" max="2893" width="7.5546875" style="2" customWidth="1"/>
    <col min="2894" max="2905" width="7.6640625" style="2" customWidth="1"/>
    <col min="2906" max="2917" width="7.88671875" style="2" customWidth="1"/>
    <col min="2918" max="2929" width="8" style="2" customWidth="1"/>
    <col min="2930" max="2938" width="9.109375" style="2" customWidth="1"/>
    <col min="2939" max="3134" width="11.44140625" style="2"/>
    <col min="3135" max="3135" width="15.44140625" style="2" customWidth="1"/>
    <col min="3136" max="3136" width="11.44140625" style="2"/>
    <col min="3137" max="3137" width="16.6640625" style="2" customWidth="1"/>
    <col min="3138" max="3149" width="7.5546875" style="2" customWidth="1"/>
    <col min="3150" max="3161" width="7.6640625" style="2" customWidth="1"/>
    <col min="3162" max="3173" width="7.88671875" style="2" customWidth="1"/>
    <col min="3174" max="3185" width="8" style="2" customWidth="1"/>
    <col min="3186" max="3194" width="9.109375" style="2" customWidth="1"/>
    <col min="3195" max="3390" width="11.44140625" style="2"/>
    <col min="3391" max="3391" width="15.44140625" style="2" customWidth="1"/>
    <col min="3392" max="3392" width="11.44140625" style="2"/>
    <col min="3393" max="3393" width="16.6640625" style="2" customWidth="1"/>
    <col min="3394" max="3405" width="7.5546875" style="2" customWidth="1"/>
    <col min="3406" max="3417" width="7.6640625" style="2" customWidth="1"/>
    <col min="3418" max="3429" width="7.88671875" style="2" customWidth="1"/>
    <col min="3430" max="3441" width="8" style="2" customWidth="1"/>
    <col min="3442" max="3450" width="9.109375" style="2" customWidth="1"/>
    <col min="3451" max="3646" width="11.44140625" style="2"/>
    <col min="3647" max="3647" width="15.44140625" style="2" customWidth="1"/>
    <col min="3648" max="3648" width="11.44140625" style="2"/>
    <col min="3649" max="3649" width="16.6640625" style="2" customWidth="1"/>
    <col min="3650" max="3661" width="7.5546875" style="2" customWidth="1"/>
    <col min="3662" max="3673" width="7.6640625" style="2" customWidth="1"/>
    <col min="3674" max="3685" width="7.88671875" style="2" customWidth="1"/>
    <col min="3686" max="3697" width="8" style="2" customWidth="1"/>
    <col min="3698" max="3706" width="9.109375" style="2" customWidth="1"/>
    <col min="3707" max="3902" width="11.44140625" style="2"/>
    <col min="3903" max="3903" width="15.44140625" style="2" customWidth="1"/>
    <col min="3904" max="3904" width="11.44140625" style="2"/>
    <col min="3905" max="3905" width="16.6640625" style="2" customWidth="1"/>
    <col min="3906" max="3917" width="7.5546875" style="2" customWidth="1"/>
    <col min="3918" max="3929" width="7.6640625" style="2" customWidth="1"/>
    <col min="3930" max="3941" width="7.88671875" style="2" customWidth="1"/>
    <col min="3942" max="3953" width="8" style="2" customWidth="1"/>
    <col min="3954" max="3962" width="9.109375" style="2" customWidth="1"/>
    <col min="3963" max="4158" width="11.44140625" style="2"/>
    <col min="4159" max="4159" width="15.44140625" style="2" customWidth="1"/>
    <col min="4160" max="4160" width="11.44140625" style="2"/>
    <col min="4161" max="4161" width="16.6640625" style="2" customWidth="1"/>
    <col min="4162" max="4173" width="7.5546875" style="2" customWidth="1"/>
    <col min="4174" max="4185" width="7.6640625" style="2" customWidth="1"/>
    <col min="4186" max="4197" width="7.88671875" style="2" customWidth="1"/>
    <col min="4198" max="4209" width="8" style="2" customWidth="1"/>
    <col min="4210" max="4218" width="9.109375" style="2" customWidth="1"/>
    <col min="4219" max="4414" width="11.44140625" style="2"/>
    <col min="4415" max="4415" width="15.44140625" style="2" customWidth="1"/>
    <col min="4416" max="4416" width="11.44140625" style="2"/>
    <col min="4417" max="4417" width="16.6640625" style="2" customWidth="1"/>
    <col min="4418" max="4429" width="7.5546875" style="2" customWidth="1"/>
    <col min="4430" max="4441" width="7.6640625" style="2" customWidth="1"/>
    <col min="4442" max="4453" width="7.88671875" style="2" customWidth="1"/>
    <col min="4454" max="4465" width="8" style="2" customWidth="1"/>
    <col min="4466" max="4474" width="9.109375" style="2" customWidth="1"/>
    <col min="4475" max="4670" width="11.44140625" style="2"/>
    <col min="4671" max="4671" width="15.44140625" style="2" customWidth="1"/>
    <col min="4672" max="4672" width="11.44140625" style="2"/>
    <col min="4673" max="4673" width="16.6640625" style="2" customWidth="1"/>
    <col min="4674" max="4685" width="7.5546875" style="2" customWidth="1"/>
    <col min="4686" max="4697" width="7.6640625" style="2" customWidth="1"/>
    <col min="4698" max="4709" width="7.88671875" style="2" customWidth="1"/>
    <col min="4710" max="4721" width="8" style="2" customWidth="1"/>
    <col min="4722" max="4730" width="9.109375" style="2" customWidth="1"/>
    <col min="4731" max="4926" width="11.44140625" style="2"/>
    <col min="4927" max="4927" width="15.44140625" style="2" customWidth="1"/>
    <col min="4928" max="4928" width="11.44140625" style="2"/>
    <col min="4929" max="4929" width="16.6640625" style="2" customWidth="1"/>
    <col min="4930" max="4941" width="7.5546875" style="2" customWidth="1"/>
    <col min="4942" max="4953" width="7.6640625" style="2" customWidth="1"/>
    <col min="4954" max="4965" width="7.88671875" style="2" customWidth="1"/>
    <col min="4966" max="4977" width="8" style="2" customWidth="1"/>
    <col min="4978" max="4986" width="9.109375" style="2" customWidth="1"/>
    <col min="4987" max="5182" width="11.44140625" style="2"/>
    <col min="5183" max="5183" width="15.44140625" style="2" customWidth="1"/>
    <col min="5184" max="5184" width="11.44140625" style="2"/>
    <col min="5185" max="5185" width="16.6640625" style="2" customWidth="1"/>
    <col min="5186" max="5197" width="7.5546875" style="2" customWidth="1"/>
    <col min="5198" max="5209" width="7.6640625" style="2" customWidth="1"/>
    <col min="5210" max="5221" width="7.88671875" style="2" customWidth="1"/>
    <col min="5222" max="5233" width="8" style="2" customWidth="1"/>
    <col min="5234" max="5242" width="9.109375" style="2" customWidth="1"/>
    <col min="5243" max="5438" width="11.44140625" style="2"/>
    <col min="5439" max="5439" width="15.44140625" style="2" customWidth="1"/>
    <col min="5440" max="5440" width="11.44140625" style="2"/>
    <col min="5441" max="5441" width="16.6640625" style="2" customWidth="1"/>
    <col min="5442" max="5453" width="7.5546875" style="2" customWidth="1"/>
    <col min="5454" max="5465" width="7.6640625" style="2" customWidth="1"/>
    <col min="5466" max="5477" width="7.88671875" style="2" customWidth="1"/>
    <col min="5478" max="5489" width="8" style="2" customWidth="1"/>
    <col min="5490" max="5498" width="9.109375" style="2" customWidth="1"/>
    <col min="5499" max="5694" width="11.44140625" style="2"/>
    <col min="5695" max="5695" width="15.44140625" style="2" customWidth="1"/>
    <col min="5696" max="5696" width="11.44140625" style="2"/>
    <col min="5697" max="5697" width="16.6640625" style="2" customWidth="1"/>
    <col min="5698" max="5709" width="7.5546875" style="2" customWidth="1"/>
    <col min="5710" max="5721" width="7.6640625" style="2" customWidth="1"/>
    <col min="5722" max="5733" width="7.88671875" style="2" customWidth="1"/>
    <col min="5734" max="5745" width="8" style="2" customWidth="1"/>
    <col min="5746" max="5754" width="9.109375" style="2" customWidth="1"/>
    <col min="5755" max="5950" width="11.44140625" style="2"/>
    <col min="5951" max="5951" width="15.44140625" style="2" customWidth="1"/>
    <col min="5952" max="5952" width="11.44140625" style="2"/>
    <col min="5953" max="5953" width="16.6640625" style="2" customWidth="1"/>
    <col min="5954" max="5965" width="7.5546875" style="2" customWidth="1"/>
    <col min="5966" max="5977" width="7.6640625" style="2" customWidth="1"/>
    <col min="5978" max="5989" width="7.88671875" style="2" customWidth="1"/>
    <col min="5990" max="6001" width="8" style="2" customWidth="1"/>
    <col min="6002" max="6010" width="9.109375" style="2" customWidth="1"/>
    <col min="6011" max="6206" width="11.44140625" style="2"/>
    <col min="6207" max="6207" width="15.44140625" style="2" customWidth="1"/>
    <col min="6208" max="6208" width="11.44140625" style="2"/>
    <col min="6209" max="6209" width="16.6640625" style="2" customWidth="1"/>
    <col min="6210" max="6221" width="7.5546875" style="2" customWidth="1"/>
    <col min="6222" max="6233" width="7.6640625" style="2" customWidth="1"/>
    <col min="6234" max="6245" width="7.88671875" style="2" customWidth="1"/>
    <col min="6246" max="6257" width="8" style="2" customWidth="1"/>
    <col min="6258" max="6266" width="9.109375" style="2" customWidth="1"/>
    <col min="6267" max="6462" width="11.44140625" style="2"/>
    <col min="6463" max="6463" width="15.44140625" style="2" customWidth="1"/>
    <col min="6464" max="6464" width="11.44140625" style="2"/>
    <col min="6465" max="6465" width="16.6640625" style="2" customWidth="1"/>
    <col min="6466" max="6477" width="7.5546875" style="2" customWidth="1"/>
    <col min="6478" max="6489" width="7.6640625" style="2" customWidth="1"/>
    <col min="6490" max="6501" width="7.88671875" style="2" customWidth="1"/>
    <col min="6502" max="6513" width="8" style="2" customWidth="1"/>
    <col min="6514" max="6522" width="9.109375" style="2" customWidth="1"/>
    <col min="6523" max="6718" width="11.44140625" style="2"/>
    <col min="6719" max="6719" width="15.44140625" style="2" customWidth="1"/>
    <col min="6720" max="6720" width="11.44140625" style="2"/>
    <col min="6721" max="6721" width="16.6640625" style="2" customWidth="1"/>
    <col min="6722" max="6733" width="7.5546875" style="2" customWidth="1"/>
    <col min="6734" max="6745" width="7.6640625" style="2" customWidth="1"/>
    <col min="6746" max="6757" width="7.88671875" style="2" customWidth="1"/>
    <col min="6758" max="6769" width="8" style="2" customWidth="1"/>
    <col min="6770" max="6778" width="9.109375" style="2" customWidth="1"/>
    <col min="6779" max="6974" width="11.44140625" style="2"/>
    <col min="6975" max="6975" width="15.44140625" style="2" customWidth="1"/>
    <col min="6976" max="6976" width="11.44140625" style="2"/>
    <col min="6977" max="6977" width="16.6640625" style="2" customWidth="1"/>
    <col min="6978" max="6989" width="7.5546875" style="2" customWidth="1"/>
    <col min="6990" max="7001" width="7.6640625" style="2" customWidth="1"/>
    <col min="7002" max="7013" width="7.88671875" style="2" customWidth="1"/>
    <col min="7014" max="7025" width="8" style="2" customWidth="1"/>
    <col min="7026" max="7034" width="9.109375" style="2" customWidth="1"/>
    <col min="7035" max="7230" width="11.44140625" style="2"/>
    <col min="7231" max="7231" width="15.44140625" style="2" customWidth="1"/>
    <col min="7232" max="7232" width="11.44140625" style="2"/>
    <col min="7233" max="7233" width="16.6640625" style="2" customWidth="1"/>
    <col min="7234" max="7245" width="7.5546875" style="2" customWidth="1"/>
    <col min="7246" max="7257" width="7.6640625" style="2" customWidth="1"/>
    <col min="7258" max="7269" width="7.88671875" style="2" customWidth="1"/>
    <col min="7270" max="7281" width="8" style="2" customWidth="1"/>
    <col min="7282" max="7290" width="9.109375" style="2" customWidth="1"/>
    <col min="7291" max="7486" width="11.44140625" style="2"/>
    <col min="7487" max="7487" width="15.44140625" style="2" customWidth="1"/>
    <col min="7488" max="7488" width="11.44140625" style="2"/>
    <col min="7489" max="7489" width="16.6640625" style="2" customWidth="1"/>
    <col min="7490" max="7501" width="7.5546875" style="2" customWidth="1"/>
    <col min="7502" max="7513" width="7.6640625" style="2" customWidth="1"/>
    <col min="7514" max="7525" width="7.88671875" style="2" customWidth="1"/>
    <col min="7526" max="7537" width="8" style="2" customWidth="1"/>
    <col min="7538" max="7546" width="9.109375" style="2" customWidth="1"/>
    <col min="7547" max="7742" width="11.44140625" style="2"/>
    <col min="7743" max="7743" width="15.44140625" style="2" customWidth="1"/>
    <col min="7744" max="7744" width="11.44140625" style="2"/>
    <col min="7745" max="7745" width="16.6640625" style="2" customWidth="1"/>
    <col min="7746" max="7757" width="7.5546875" style="2" customWidth="1"/>
    <col min="7758" max="7769" width="7.6640625" style="2" customWidth="1"/>
    <col min="7770" max="7781" width="7.88671875" style="2" customWidth="1"/>
    <col min="7782" max="7793" width="8" style="2" customWidth="1"/>
    <col min="7794" max="7802" width="9.109375" style="2" customWidth="1"/>
    <col min="7803" max="7998" width="11.44140625" style="2"/>
    <col min="7999" max="7999" width="15.44140625" style="2" customWidth="1"/>
    <col min="8000" max="8000" width="11.44140625" style="2"/>
    <col min="8001" max="8001" width="16.6640625" style="2" customWidth="1"/>
    <col min="8002" max="8013" width="7.5546875" style="2" customWidth="1"/>
    <col min="8014" max="8025" width="7.6640625" style="2" customWidth="1"/>
    <col min="8026" max="8037" width="7.88671875" style="2" customWidth="1"/>
    <col min="8038" max="8049" width="8" style="2" customWidth="1"/>
    <col min="8050" max="8058" width="9.109375" style="2" customWidth="1"/>
    <col min="8059" max="8254" width="11.44140625" style="2"/>
    <col min="8255" max="8255" width="15.44140625" style="2" customWidth="1"/>
    <col min="8256" max="8256" width="11.44140625" style="2"/>
    <col min="8257" max="8257" width="16.6640625" style="2" customWidth="1"/>
    <col min="8258" max="8269" width="7.5546875" style="2" customWidth="1"/>
    <col min="8270" max="8281" width="7.6640625" style="2" customWidth="1"/>
    <col min="8282" max="8293" width="7.88671875" style="2" customWidth="1"/>
    <col min="8294" max="8305" width="8" style="2" customWidth="1"/>
    <col min="8306" max="8314" width="9.109375" style="2" customWidth="1"/>
    <col min="8315" max="8510" width="11.44140625" style="2"/>
    <col min="8511" max="8511" width="15.44140625" style="2" customWidth="1"/>
    <col min="8512" max="8512" width="11.44140625" style="2"/>
    <col min="8513" max="8513" width="16.6640625" style="2" customWidth="1"/>
    <col min="8514" max="8525" width="7.5546875" style="2" customWidth="1"/>
    <col min="8526" max="8537" width="7.6640625" style="2" customWidth="1"/>
    <col min="8538" max="8549" width="7.88671875" style="2" customWidth="1"/>
    <col min="8550" max="8561" width="8" style="2" customWidth="1"/>
    <col min="8562" max="8570" width="9.109375" style="2" customWidth="1"/>
    <col min="8571" max="8766" width="11.44140625" style="2"/>
    <col min="8767" max="8767" width="15.44140625" style="2" customWidth="1"/>
    <col min="8768" max="8768" width="11.44140625" style="2"/>
    <col min="8769" max="8769" width="16.6640625" style="2" customWidth="1"/>
    <col min="8770" max="8781" width="7.5546875" style="2" customWidth="1"/>
    <col min="8782" max="8793" width="7.6640625" style="2" customWidth="1"/>
    <col min="8794" max="8805" width="7.88671875" style="2" customWidth="1"/>
    <col min="8806" max="8817" width="8" style="2" customWidth="1"/>
    <col min="8818" max="8826" width="9.109375" style="2" customWidth="1"/>
    <col min="8827" max="9022" width="11.44140625" style="2"/>
    <col min="9023" max="9023" width="15.44140625" style="2" customWidth="1"/>
    <col min="9024" max="9024" width="11.44140625" style="2"/>
    <col min="9025" max="9025" width="16.6640625" style="2" customWidth="1"/>
    <col min="9026" max="9037" width="7.5546875" style="2" customWidth="1"/>
    <col min="9038" max="9049" width="7.6640625" style="2" customWidth="1"/>
    <col min="9050" max="9061" width="7.88671875" style="2" customWidth="1"/>
    <col min="9062" max="9073" width="8" style="2" customWidth="1"/>
    <col min="9074" max="9082" width="9.109375" style="2" customWidth="1"/>
    <col min="9083" max="9278" width="11.44140625" style="2"/>
    <col min="9279" max="9279" width="15.44140625" style="2" customWidth="1"/>
    <col min="9280" max="9280" width="11.44140625" style="2"/>
    <col min="9281" max="9281" width="16.6640625" style="2" customWidth="1"/>
    <col min="9282" max="9293" width="7.5546875" style="2" customWidth="1"/>
    <col min="9294" max="9305" width="7.6640625" style="2" customWidth="1"/>
    <col min="9306" max="9317" width="7.88671875" style="2" customWidth="1"/>
    <col min="9318" max="9329" width="8" style="2" customWidth="1"/>
    <col min="9330" max="9338" width="9.109375" style="2" customWidth="1"/>
    <col min="9339" max="9534" width="11.44140625" style="2"/>
    <col min="9535" max="9535" width="15.44140625" style="2" customWidth="1"/>
    <col min="9536" max="9536" width="11.44140625" style="2"/>
    <col min="9537" max="9537" width="16.6640625" style="2" customWidth="1"/>
    <col min="9538" max="9549" width="7.5546875" style="2" customWidth="1"/>
    <col min="9550" max="9561" width="7.6640625" style="2" customWidth="1"/>
    <col min="9562" max="9573" width="7.88671875" style="2" customWidth="1"/>
    <col min="9574" max="9585" width="8" style="2" customWidth="1"/>
    <col min="9586" max="9594" width="9.109375" style="2" customWidth="1"/>
    <col min="9595" max="9790" width="11.44140625" style="2"/>
    <col min="9791" max="9791" width="15.44140625" style="2" customWidth="1"/>
    <col min="9792" max="9792" width="11.44140625" style="2"/>
    <col min="9793" max="9793" width="16.6640625" style="2" customWidth="1"/>
    <col min="9794" max="9805" width="7.5546875" style="2" customWidth="1"/>
    <col min="9806" max="9817" width="7.6640625" style="2" customWidth="1"/>
    <col min="9818" max="9829" width="7.88671875" style="2" customWidth="1"/>
    <col min="9830" max="9841" width="8" style="2" customWidth="1"/>
    <col min="9842" max="9850" width="9.109375" style="2" customWidth="1"/>
    <col min="9851" max="10046" width="11.44140625" style="2"/>
    <col min="10047" max="10047" width="15.44140625" style="2" customWidth="1"/>
    <col min="10048" max="10048" width="11.44140625" style="2"/>
    <col min="10049" max="10049" width="16.6640625" style="2" customWidth="1"/>
    <col min="10050" max="10061" width="7.5546875" style="2" customWidth="1"/>
    <col min="10062" max="10073" width="7.6640625" style="2" customWidth="1"/>
    <col min="10074" max="10085" width="7.88671875" style="2" customWidth="1"/>
    <col min="10086" max="10097" width="8" style="2" customWidth="1"/>
    <col min="10098" max="10106" width="9.109375" style="2" customWidth="1"/>
    <col min="10107" max="10302" width="11.44140625" style="2"/>
    <col min="10303" max="10303" width="15.44140625" style="2" customWidth="1"/>
    <col min="10304" max="10304" width="11.44140625" style="2"/>
    <col min="10305" max="10305" width="16.6640625" style="2" customWidth="1"/>
    <col min="10306" max="10317" width="7.5546875" style="2" customWidth="1"/>
    <col min="10318" max="10329" width="7.6640625" style="2" customWidth="1"/>
    <col min="10330" max="10341" width="7.88671875" style="2" customWidth="1"/>
    <col min="10342" max="10353" width="8" style="2" customWidth="1"/>
    <col min="10354" max="10362" width="9.109375" style="2" customWidth="1"/>
    <col min="10363" max="10558" width="11.44140625" style="2"/>
    <col min="10559" max="10559" width="15.44140625" style="2" customWidth="1"/>
    <col min="10560" max="10560" width="11.44140625" style="2"/>
    <col min="10561" max="10561" width="16.6640625" style="2" customWidth="1"/>
    <col min="10562" max="10573" width="7.5546875" style="2" customWidth="1"/>
    <col min="10574" max="10585" width="7.6640625" style="2" customWidth="1"/>
    <col min="10586" max="10597" width="7.88671875" style="2" customWidth="1"/>
    <col min="10598" max="10609" width="8" style="2" customWidth="1"/>
    <col min="10610" max="10618" width="9.109375" style="2" customWidth="1"/>
    <col min="10619" max="10814" width="11.44140625" style="2"/>
    <col min="10815" max="10815" width="15.44140625" style="2" customWidth="1"/>
    <col min="10816" max="10816" width="11.44140625" style="2"/>
    <col min="10817" max="10817" width="16.6640625" style="2" customWidth="1"/>
    <col min="10818" max="10829" width="7.5546875" style="2" customWidth="1"/>
    <col min="10830" max="10841" width="7.6640625" style="2" customWidth="1"/>
    <col min="10842" max="10853" width="7.88671875" style="2" customWidth="1"/>
    <col min="10854" max="10865" width="8" style="2" customWidth="1"/>
    <col min="10866" max="10874" width="9.109375" style="2" customWidth="1"/>
    <col min="10875" max="11070" width="11.44140625" style="2"/>
    <col min="11071" max="11071" width="15.44140625" style="2" customWidth="1"/>
    <col min="11072" max="11072" width="11.44140625" style="2"/>
    <col min="11073" max="11073" width="16.6640625" style="2" customWidth="1"/>
    <col min="11074" max="11085" width="7.5546875" style="2" customWidth="1"/>
    <col min="11086" max="11097" width="7.6640625" style="2" customWidth="1"/>
    <col min="11098" max="11109" width="7.88671875" style="2" customWidth="1"/>
    <col min="11110" max="11121" width="8" style="2" customWidth="1"/>
    <col min="11122" max="11130" width="9.109375" style="2" customWidth="1"/>
    <col min="11131" max="11326" width="11.44140625" style="2"/>
    <col min="11327" max="11327" width="15.44140625" style="2" customWidth="1"/>
    <col min="11328" max="11328" width="11.44140625" style="2"/>
    <col min="11329" max="11329" width="16.6640625" style="2" customWidth="1"/>
    <col min="11330" max="11341" width="7.5546875" style="2" customWidth="1"/>
    <col min="11342" max="11353" width="7.6640625" style="2" customWidth="1"/>
    <col min="11354" max="11365" width="7.88671875" style="2" customWidth="1"/>
    <col min="11366" max="11377" width="8" style="2" customWidth="1"/>
    <col min="11378" max="11386" width="9.109375" style="2" customWidth="1"/>
    <col min="11387" max="11582" width="11.44140625" style="2"/>
    <col min="11583" max="11583" width="15.44140625" style="2" customWidth="1"/>
    <col min="11584" max="11584" width="11.44140625" style="2"/>
    <col min="11585" max="11585" width="16.6640625" style="2" customWidth="1"/>
    <col min="11586" max="11597" width="7.5546875" style="2" customWidth="1"/>
    <col min="11598" max="11609" width="7.6640625" style="2" customWidth="1"/>
    <col min="11610" max="11621" width="7.88671875" style="2" customWidth="1"/>
    <col min="11622" max="11633" width="8" style="2" customWidth="1"/>
    <col min="11634" max="11642" width="9.109375" style="2" customWidth="1"/>
    <col min="11643" max="11838" width="11.44140625" style="2"/>
    <col min="11839" max="11839" width="15.44140625" style="2" customWidth="1"/>
    <col min="11840" max="11840" width="11.44140625" style="2"/>
    <col min="11841" max="11841" width="16.6640625" style="2" customWidth="1"/>
    <col min="11842" max="11853" width="7.5546875" style="2" customWidth="1"/>
    <col min="11854" max="11865" width="7.6640625" style="2" customWidth="1"/>
    <col min="11866" max="11877" width="7.88671875" style="2" customWidth="1"/>
    <col min="11878" max="11889" width="8" style="2" customWidth="1"/>
    <col min="11890" max="11898" width="9.109375" style="2" customWidth="1"/>
    <col min="11899" max="12094" width="11.44140625" style="2"/>
    <col min="12095" max="12095" width="15.44140625" style="2" customWidth="1"/>
    <col min="12096" max="12096" width="11.44140625" style="2"/>
    <col min="12097" max="12097" width="16.6640625" style="2" customWidth="1"/>
    <col min="12098" max="12109" width="7.5546875" style="2" customWidth="1"/>
    <col min="12110" max="12121" width="7.6640625" style="2" customWidth="1"/>
    <col min="12122" max="12133" width="7.88671875" style="2" customWidth="1"/>
    <col min="12134" max="12145" width="8" style="2" customWidth="1"/>
    <col min="12146" max="12154" width="9.109375" style="2" customWidth="1"/>
    <col min="12155" max="12350" width="11.44140625" style="2"/>
    <col min="12351" max="12351" width="15.44140625" style="2" customWidth="1"/>
    <col min="12352" max="12352" width="11.44140625" style="2"/>
    <col min="12353" max="12353" width="16.6640625" style="2" customWidth="1"/>
    <col min="12354" max="12365" width="7.5546875" style="2" customWidth="1"/>
    <col min="12366" max="12377" width="7.6640625" style="2" customWidth="1"/>
    <col min="12378" max="12389" width="7.88671875" style="2" customWidth="1"/>
    <col min="12390" max="12401" width="8" style="2" customWidth="1"/>
    <col min="12402" max="12410" width="9.109375" style="2" customWidth="1"/>
    <col min="12411" max="12606" width="11.44140625" style="2"/>
    <col min="12607" max="12607" width="15.44140625" style="2" customWidth="1"/>
    <col min="12608" max="12608" width="11.44140625" style="2"/>
    <col min="12609" max="12609" width="16.6640625" style="2" customWidth="1"/>
    <col min="12610" max="12621" width="7.5546875" style="2" customWidth="1"/>
    <col min="12622" max="12633" width="7.6640625" style="2" customWidth="1"/>
    <col min="12634" max="12645" width="7.88671875" style="2" customWidth="1"/>
    <col min="12646" max="12657" width="8" style="2" customWidth="1"/>
    <col min="12658" max="12666" width="9.109375" style="2" customWidth="1"/>
    <col min="12667" max="12862" width="11.44140625" style="2"/>
    <col min="12863" max="12863" width="15.44140625" style="2" customWidth="1"/>
    <col min="12864" max="12864" width="11.44140625" style="2"/>
    <col min="12865" max="12865" width="16.6640625" style="2" customWidth="1"/>
    <col min="12866" max="12877" width="7.5546875" style="2" customWidth="1"/>
    <col min="12878" max="12889" width="7.6640625" style="2" customWidth="1"/>
    <col min="12890" max="12901" width="7.88671875" style="2" customWidth="1"/>
    <col min="12902" max="12913" width="8" style="2" customWidth="1"/>
    <col min="12914" max="12922" width="9.109375" style="2" customWidth="1"/>
    <col min="12923" max="13118" width="11.44140625" style="2"/>
    <col min="13119" max="13119" width="15.44140625" style="2" customWidth="1"/>
    <col min="13120" max="13120" width="11.44140625" style="2"/>
    <col min="13121" max="13121" width="16.6640625" style="2" customWidth="1"/>
    <col min="13122" max="13133" width="7.5546875" style="2" customWidth="1"/>
    <col min="13134" max="13145" width="7.6640625" style="2" customWidth="1"/>
    <col min="13146" max="13157" width="7.88671875" style="2" customWidth="1"/>
    <col min="13158" max="13169" width="8" style="2" customWidth="1"/>
    <col min="13170" max="13178" width="9.109375" style="2" customWidth="1"/>
    <col min="13179" max="13374" width="11.44140625" style="2"/>
    <col min="13375" max="13375" width="15.44140625" style="2" customWidth="1"/>
    <col min="13376" max="13376" width="11.44140625" style="2"/>
    <col min="13377" max="13377" width="16.6640625" style="2" customWidth="1"/>
    <col min="13378" max="13389" width="7.5546875" style="2" customWidth="1"/>
    <col min="13390" max="13401" width="7.6640625" style="2" customWidth="1"/>
    <col min="13402" max="13413" width="7.88671875" style="2" customWidth="1"/>
    <col min="13414" max="13425" width="8" style="2" customWidth="1"/>
    <col min="13426" max="13434" width="9.109375" style="2" customWidth="1"/>
    <col min="13435" max="13630" width="11.44140625" style="2"/>
    <col min="13631" max="13631" width="15.44140625" style="2" customWidth="1"/>
    <col min="13632" max="13632" width="11.44140625" style="2"/>
    <col min="13633" max="13633" width="16.6640625" style="2" customWidth="1"/>
    <col min="13634" max="13645" width="7.5546875" style="2" customWidth="1"/>
    <col min="13646" max="13657" width="7.6640625" style="2" customWidth="1"/>
    <col min="13658" max="13669" width="7.88671875" style="2" customWidth="1"/>
    <col min="13670" max="13681" width="8" style="2" customWidth="1"/>
    <col min="13682" max="13690" width="9.109375" style="2" customWidth="1"/>
    <col min="13691" max="13886" width="11.44140625" style="2"/>
    <col min="13887" max="13887" width="15.44140625" style="2" customWidth="1"/>
    <col min="13888" max="13888" width="11.44140625" style="2"/>
    <col min="13889" max="13889" width="16.6640625" style="2" customWidth="1"/>
    <col min="13890" max="13901" width="7.5546875" style="2" customWidth="1"/>
    <col min="13902" max="13913" width="7.6640625" style="2" customWidth="1"/>
    <col min="13914" max="13925" width="7.88671875" style="2" customWidth="1"/>
    <col min="13926" max="13937" width="8" style="2" customWidth="1"/>
    <col min="13938" max="13946" width="9.109375" style="2" customWidth="1"/>
    <col min="13947" max="14142" width="11.44140625" style="2"/>
    <col min="14143" max="14143" width="15.44140625" style="2" customWidth="1"/>
    <col min="14144" max="14144" width="11.44140625" style="2"/>
    <col min="14145" max="14145" width="16.6640625" style="2" customWidth="1"/>
    <col min="14146" max="14157" width="7.5546875" style="2" customWidth="1"/>
    <col min="14158" max="14169" width="7.6640625" style="2" customWidth="1"/>
    <col min="14170" max="14181" width="7.88671875" style="2" customWidth="1"/>
    <col min="14182" max="14193" width="8" style="2" customWidth="1"/>
    <col min="14194" max="14202" width="9.109375" style="2" customWidth="1"/>
    <col min="14203" max="14398" width="11.44140625" style="2"/>
    <col min="14399" max="14399" width="15.44140625" style="2" customWidth="1"/>
    <col min="14400" max="14400" width="11.44140625" style="2"/>
    <col min="14401" max="14401" width="16.6640625" style="2" customWidth="1"/>
    <col min="14402" max="14413" width="7.5546875" style="2" customWidth="1"/>
    <col min="14414" max="14425" width="7.6640625" style="2" customWidth="1"/>
    <col min="14426" max="14437" width="7.88671875" style="2" customWidth="1"/>
    <col min="14438" max="14449" width="8" style="2" customWidth="1"/>
    <col min="14450" max="14458" width="9.109375" style="2" customWidth="1"/>
    <col min="14459" max="14654" width="11.44140625" style="2"/>
    <col min="14655" max="14655" width="15.44140625" style="2" customWidth="1"/>
    <col min="14656" max="14656" width="11.44140625" style="2"/>
    <col min="14657" max="14657" width="16.6640625" style="2" customWidth="1"/>
    <col min="14658" max="14669" width="7.5546875" style="2" customWidth="1"/>
    <col min="14670" max="14681" width="7.6640625" style="2" customWidth="1"/>
    <col min="14682" max="14693" width="7.88671875" style="2" customWidth="1"/>
    <col min="14694" max="14705" width="8" style="2" customWidth="1"/>
    <col min="14706" max="14714" width="9.109375" style="2" customWidth="1"/>
    <col min="14715" max="14910" width="11.44140625" style="2"/>
    <col min="14911" max="14911" width="15.44140625" style="2" customWidth="1"/>
    <col min="14912" max="14912" width="11.44140625" style="2"/>
    <col min="14913" max="14913" width="16.6640625" style="2" customWidth="1"/>
    <col min="14914" max="14925" width="7.5546875" style="2" customWidth="1"/>
    <col min="14926" max="14937" width="7.6640625" style="2" customWidth="1"/>
    <col min="14938" max="14949" width="7.88671875" style="2" customWidth="1"/>
    <col min="14950" max="14961" width="8" style="2" customWidth="1"/>
    <col min="14962" max="14970" width="9.109375" style="2" customWidth="1"/>
    <col min="14971" max="15166" width="11.44140625" style="2"/>
    <col min="15167" max="15167" width="15.44140625" style="2" customWidth="1"/>
    <col min="15168" max="15168" width="11.44140625" style="2"/>
    <col min="15169" max="15169" width="16.6640625" style="2" customWidth="1"/>
    <col min="15170" max="15181" width="7.5546875" style="2" customWidth="1"/>
    <col min="15182" max="15193" width="7.6640625" style="2" customWidth="1"/>
    <col min="15194" max="15205" width="7.88671875" style="2" customWidth="1"/>
    <col min="15206" max="15217" width="8" style="2" customWidth="1"/>
    <col min="15218" max="15226" width="9.109375" style="2" customWidth="1"/>
    <col min="15227" max="15422" width="11.44140625" style="2"/>
    <col min="15423" max="15423" width="15.44140625" style="2" customWidth="1"/>
    <col min="15424" max="15424" width="11.44140625" style="2"/>
    <col min="15425" max="15425" width="16.6640625" style="2" customWidth="1"/>
    <col min="15426" max="15437" width="7.5546875" style="2" customWidth="1"/>
    <col min="15438" max="15449" width="7.6640625" style="2" customWidth="1"/>
    <col min="15450" max="15461" width="7.88671875" style="2" customWidth="1"/>
    <col min="15462" max="15473" width="8" style="2" customWidth="1"/>
    <col min="15474" max="15482" width="9.109375" style="2" customWidth="1"/>
    <col min="15483" max="15678" width="11.44140625" style="2"/>
    <col min="15679" max="15679" width="15.44140625" style="2" customWidth="1"/>
    <col min="15680" max="15680" width="11.44140625" style="2"/>
    <col min="15681" max="15681" width="16.6640625" style="2" customWidth="1"/>
    <col min="15682" max="15693" width="7.5546875" style="2" customWidth="1"/>
    <col min="15694" max="15705" width="7.6640625" style="2" customWidth="1"/>
    <col min="15706" max="15717" width="7.88671875" style="2" customWidth="1"/>
    <col min="15718" max="15729" width="8" style="2" customWidth="1"/>
    <col min="15730" max="15738" width="9.109375" style="2" customWidth="1"/>
    <col min="15739" max="15934" width="11.44140625" style="2"/>
    <col min="15935" max="15935" width="15.44140625" style="2" customWidth="1"/>
    <col min="15936" max="15936" width="11.44140625" style="2"/>
    <col min="15937" max="15937" width="16.6640625" style="2" customWidth="1"/>
    <col min="15938" max="15949" width="7.5546875" style="2" customWidth="1"/>
    <col min="15950" max="15961" width="7.6640625" style="2" customWidth="1"/>
    <col min="15962" max="15973" width="7.88671875" style="2" customWidth="1"/>
    <col min="15974" max="15985" width="8" style="2" customWidth="1"/>
    <col min="15986" max="15994" width="9.109375" style="2" customWidth="1"/>
    <col min="15995" max="16384" width="11.44140625" style="2"/>
  </cols>
  <sheetData>
    <row r="1" spans="1:15">
      <c r="A1" s="1"/>
    </row>
    <row r="2" spans="1:15" ht="19.2">
      <c r="B2" s="26" t="s">
        <v>20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</row>
    <row r="3" spans="1:15">
      <c r="B3" s="3"/>
    </row>
    <row r="4" spans="1:15" ht="15.6" thickBot="1">
      <c r="B4" s="25" t="s">
        <v>2</v>
      </c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</row>
    <row r="5" spans="1:15" ht="20.25" customHeight="1" thickBot="1">
      <c r="B5" s="21" t="s">
        <v>0</v>
      </c>
      <c r="C5" s="4" t="s">
        <v>3</v>
      </c>
      <c r="D5" s="5" t="s">
        <v>4</v>
      </c>
      <c r="E5" s="5" t="s">
        <v>5</v>
      </c>
      <c r="F5" s="5" t="s">
        <v>6</v>
      </c>
      <c r="G5" s="5" t="s">
        <v>7</v>
      </c>
      <c r="H5" s="5" t="s">
        <v>8</v>
      </c>
      <c r="I5" s="5" t="s">
        <v>9</v>
      </c>
      <c r="J5" s="5" t="s">
        <v>10</v>
      </c>
      <c r="K5" s="5" t="s">
        <v>11</v>
      </c>
      <c r="L5" s="5" t="s">
        <v>12</v>
      </c>
      <c r="M5" s="5" t="s">
        <v>13</v>
      </c>
      <c r="N5" s="5" t="s">
        <v>14</v>
      </c>
      <c r="O5" s="5" t="s">
        <v>15</v>
      </c>
    </row>
    <row r="6" spans="1:15" s="6" customFormat="1" ht="18" customHeight="1">
      <c r="B6" s="7" t="s">
        <v>1</v>
      </c>
      <c r="C6" s="8">
        <f t="shared" ref="C6:C30" si="0">SUM(D6:O6)</f>
        <v>22053913</v>
      </c>
      <c r="D6" s="9">
        <f>SUM(D7:D30)</f>
        <v>1614301</v>
      </c>
      <c r="E6" s="9">
        <f t="shared" ref="E6:O6" si="1">SUM(E7:E30)</f>
        <v>1396037</v>
      </c>
      <c r="F6" s="9">
        <f t="shared" si="1"/>
        <v>1740100</v>
      </c>
      <c r="G6" s="9">
        <f t="shared" si="1"/>
        <v>1938526</v>
      </c>
      <c r="H6" s="9">
        <f t="shared" si="1"/>
        <v>1869847</v>
      </c>
      <c r="I6" s="9">
        <f t="shared" si="1"/>
        <v>1865891</v>
      </c>
      <c r="J6" s="9">
        <f t="shared" si="1"/>
        <v>1716511</v>
      </c>
      <c r="K6" s="9">
        <f t="shared" si="1"/>
        <v>2023892</v>
      </c>
      <c r="L6" s="9">
        <f t="shared" si="1"/>
        <v>1934878</v>
      </c>
      <c r="M6" s="9">
        <f t="shared" si="1"/>
        <v>1931273</v>
      </c>
      <c r="N6" s="9">
        <f t="shared" si="1"/>
        <v>1875441</v>
      </c>
      <c r="O6" s="9">
        <f t="shared" si="1"/>
        <v>2147216</v>
      </c>
    </row>
    <row r="7" spans="1:15" s="10" customFormat="1">
      <c r="B7" s="11" t="s">
        <v>28</v>
      </c>
      <c r="C7" s="12">
        <f t="shared" si="0"/>
        <v>115</v>
      </c>
      <c r="D7" s="13">
        <v>0</v>
      </c>
      <c r="E7" s="13">
        <v>0</v>
      </c>
      <c r="F7" s="13">
        <v>0</v>
      </c>
      <c r="G7" s="13">
        <v>0</v>
      </c>
      <c r="H7" s="13">
        <v>0</v>
      </c>
      <c r="I7" s="13">
        <v>70</v>
      </c>
      <c r="J7" s="13">
        <v>0</v>
      </c>
      <c r="K7" s="13">
        <v>45</v>
      </c>
      <c r="L7" s="13">
        <v>0</v>
      </c>
      <c r="M7" s="13">
        <v>0</v>
      </c>
      <c r="N7" s="13">
        <v>0</v>
      </c>
      <c r="O7" s="13">
        <v>0</v>
      </c>
    </row>
    <row r="8" spans="1:15" s="10" customFormat="1">
      <c r="B8" s="14" t="s">
        <v>29</v>
      </c>
      <c r="C8" s="8">
        <f t="shared" si="0"/>
        <v>9354</v>
      </c>
      <c r="D8" s="15">
        <v>640</v>
      </c>
      <c r="E8" s="15">
        <v>670</v>
      </c>
      <c r="F8" s="15">
        <v>610</v>
      </c>
      <c r="G8" s="15">
        <v>1020</v>
      </c>
      <c r="H8" s="15">
        <v>897</v>
      </c>
      <c r="I8" s="15">
        <v>1049</v>
      </c>
      <c r="J8" s="15">
        <v>849</v>
      </c>
      <c r="K8" s="15">
        <v>1283</v>
      </c>
      <c r="L8" s="15">
        <v>725</v>
      </c>
      <c r="M8" s="15">
        <v>661</v>
      </c>
      <c r="N8" s="15">
        <v>604</v>
      </c>
      <c r="O8" s="15">
        <v>346</v>
      </c>
    </row>
    <row r="9" spans="1:15" s="10" customFormat="1">
      <c r="B9" s="16" t="s">
        <v>30</v>
      </c>
      <c r="C9" s="8">
        <f t="shared" si="0"/>
        <v>1059</v>
      </c>
      <c r="D9" s="15">
        <v>0</v>
      </c>
      <c r="E9" s="15">
        <v>0</v>
      </c>
      <c r="F9" s="15">
        <v>120</v>
      </c>
      <c r="G9" s="15">
        <v>0</v>
      </c>
      <c r="H9" s="15">
        <v>0</v>
      </c>
      <c r="I9" s="15">
        <v>35</v>
      </c>
      <c r="J9" s="15">
        <v>0</v>
      </c>
      <c r="K9" s="15">
        <v>865</v>
      </c>
      <c r="L9" s="15">
        <v>0</v>
      </c>
      <c r="M9" s="15">
        <v>15</v>
      </c>
      <c r="N9" s="15">
        <v>24</v>
      </c>
      <c r="O9" s="15">
        <v>0</v>
      </c>
    </row>
    <row r="10" spans="1:15" s="10" customFormat="1">
      <c r="B10" s="14" t="s">
        <v>31</v>
      </c>
      <c r="C10" s="8">
        <f t="shared" si="0"/>
        <v>481684</v>
      </c>
      <c r="D10" s="15">
        <v>32770</v>
      </c>
      <c r="E10" s="15">
        <v>37807</v>
      </c>
      <c r="F10" s="15">
        <v>37116</v>
      </c>
      <c r="G10" s="15">
        <v>44610</v>
      </c>
      <c r="H10" s="15">
        <v>48966</v>
      </c>
      <c r="I10" s="15">
        <v>43640</v>
      </c>
      <c r="J10" s="15">
        <v>28745</v>
      </c>
      <c r="K10" s="15">
        <v>45424</v>
      </c>
      <c r="L10" s="15">
        <v>46289</v>
      </c>
      <c r="M10" s="15">
        <v>35874</v>
      </c>
      <c r="N10" s="15">
        <v>37767</v>
      </c>
      <c r="O10" s="15">
        <v>42676</v>
      </c>
    </row>
    <row r="11" spans="1:15" s="10" customFormat="1">
      <c r="B11" s="14" t="s">
        <v>32</v>
      </c>
      <c r="C11" s="8">
        <f t="shared" si="0"/>
        <v>8661</v>
      </c>
      <c r="D11" s="15">
        <v>330</v>
      </c>
      <c r="E11" s="15">
        <v>570</v>
      </c>
      <c r="F11" s="15">
        <v>884</v>
      </c>
      <c r="G11" s="15">
        <v>540</v>
      </c>
      <c r="H11" s="15">
        <v>833</v>
      </c>
      <c r="I11" s="15">
        <v>520</v>
      </c>
      <c r="J11" s="15">
        <v>365</v>
      </c>
      <c r="K11" s="15">
        <v>763</v>
      </c>
      <c r="L11" s="15">
        <v>786</v>
      </c>
      <c r="M11" s="15">
        <v>665</v>
      </c>
      <c r="N11" s="15">
        <v>1334</v>
      </c>
      <c r="O11" s="15">
        <v>1071</v>
      </c>
    </row>
    <row r="12" spans="1:15" s="10" customFormat="1">
      <c r="B12" s="14" t="s">
        <v>33</v>
      </c>
      <c r="C12" s="8">
        <f t="shared" si="0"/>
        <v>254080</v>
      </c>
      <c r="D12" s="15">
        <v>17870</v>
      </c>
      <c r="E12" s="15">
        <v>18522</v>
      </c>
      <c r="F12" s="15">
        <v>14624</v>
      </c>
      <c r="G12" s="15">
        <v>17608</v>
      </c>
      <c r="H12" s="15">
        <v>22416</v>
      </c>
      <c r="I12" s="15">
        <v>19067</v>
      </c>
      <c r="J12" s="15">
        <v>16560</v>
      </c>
      <c r="K12" s="15">
        <v>17164</v>
      </c>
      <c r="L12" s="15">
        <v>18072</v>
      </c>
      <c r="M12" s="15">
        <v>24184</v>
      </c>
      <c r="N12" s="15">
        <v>34839</v>
      </c>
      <c r="O12" s="15">
        <v>33154</v>
      </c>
    </row>
    <row r="13" spans="1:15" s="10" customFormat="1">
      <c r="B13" s="14" t="s">
        <v>34</v>
      </c>
      <c r="C13" s="8">
        <f t="shared" si="0"/>
        <v>1448</v>
      </c>
      <c r="D13" s="15">
        <v>190</v>
      </c>
      <c r="E13" s="15">
        <v>160</v>
      </c>
      <c r="F13" s="15">
        <v>0</v>
      </c>
      <c r="G13" s="15">
        <v>0</v>
      </c>
      <c r="H13" s="15">
        <v>455</v>
      </c>
      <c r="I13" s="15">
        <v>0</v>
      </c>
      <c r="J13" s="15">
        <v>0</v>
      </c>
      <c r="K13" s="15">
        <v>158</v>
      </c>
      <c r="L13" s="15">
        <v>0</v>
      </c>
      <c r="M13" s="15">
        <v>0</v>
      </c>
      <c r="N13" s="15">
        <v>150</v>
      </c>
      <c r="O13" s="15">
        <v>335</v>
      </c>
    </row>
    <row r="14" spans="1:15" s="10" customFormat="1">
      <c r="B14" s="14" t="s">
        <v>35</v>
      </c>
      <c r="C14" s="8">
        <f t="shared" si="0"/>
        <v>580339</v>
      </c>
      <c r="D14" s="15">
        <v>41020</v>
      </c>
      <c r="E14" s="15">
        <v>45079</v>
      </c>
      <c r="F14" s="15">
        <v>48463</v>
      </c>
      <c r="G14" s="15">
        <v>47593</v>
      </c>
      <c r="H14" s="15">
        <v>63839</v>
      </c>
      <c r="I14" s="15">
        <v>60057</v>
      </c>
      <c r="J14" s="15">
        <v>22659</v>
      </c>
      <c r="K14" s="15">
        <v>50259</v>
      </c>
      <c r="L14" s="15">
        <v>49279</v>
      </c>
      <c r="M14" s="15">
        <v>50046</v>
      </c>
      <c r="N14" s="15">
        <v>50626</v>
      </c>
      <c r="O14" s="15">
        <v>51419</v>
      </c>
    </row>
    <row r="15" spans="1:15" s="10" customFormat="1">
      <c r="B15" s="14" t="s">
        <v>36</v>
      </c>
      <c r="C15" s="8">
        <f t="shared" si="0"/>
        <v>1447</v>
      </c>
      <c r="D15" s="15">
        <v>50</v>
      </c>
      <c r="E15" s="15">
        <v>170</v>
      </c>
      <c r="F15" s="15">
        <v>254</v>
      </c>
      <c r="G15" s="15">
        <v>425</v>
      </c>
      <c r="H15" s="15">
        <v>35</v>
      </c>
      <c r="I15" s="15">
        <v>45</v>
      </c>
      <c r="J15" s="15">
        <v>271</v>
      </c>
      <c r="K15" s="15">
        <v>0</v>
      </c>
      <c r="L15" s="15">
        <v>92</v>
      </c>
      <c r="M15" s="15">
        <v>30</v>
      </c>
      <c r="N15" s="15">
        <v>75</v>
      </c>
      <c r="O15" s="15">
        <v>0</v>
      </c>
    </row>
    <row r="16" spans="1:15" s="10" customFormat="1">
      <c r="B16" s="14" t="s">
        <v>37</v>
      </c>
      <c r="C16" s="8">
        <f t="shared" si="0"/>
        <v>1485</v>
      </c>
      <c r="D16" s="15">
        <v>70</v>
      </c>
      <c r="E16" s="15">
        <v>0</v>
      </c>
      <c r="F16" s="15">
        <v>70</v>
      </c>
      <c r="G16" s="15">
        <v>40</v>
      </c>
      <c r="H16" s="15">
        <v>260</v>
      </c>
      <c r="I16" s="15">
        <v>77</v>
      </c>
      <c r="J16" s="15">
        <v>240</v>
      </c>
      <c r="K16" s="15">
        <v>198</v>
      </c>
      <c r="L16" s="15">
        <v>280</v>
      </c>
      <c r="M16" s="15">
        <v>50</v>
      </c>
      <c r="N16" s="15">
        <v>0</v>
      </c>
      <c r="O16" s="15">
        <v>200</v>
      </c>
    </row>
    <row r="17" spans="2:15" s="10" customFormat="1">
      <c r="B17" s="14" t="s">
        <v>38</v>
      </c>
      <c r="C17" s="8">
        <f t="shared" si="0"/>
        <v>1791</v>
      </c>
      <c r="D17" s="15">
        <v>60</v>
      </c>
      <c r="E17" s="15">
        <v>180</v>
      </c>
      <c r="F17" s="15">
        <v>210</v>
      </c>
      <c r="G17" s="15">
        <v>80</v>
      </c>
      <c r="H17" s="15">
        <v>153</v>
      </c>
      <c r="I17" s="15">
        <v>143</v>
      </c>
      <c r="J17" s="15">
        <v>0</v>
      </c>
      <c r="K17" s="15">
        <v>185</v>
      </c>
      <c r="L17" s="15">
        <v>25</v>
      </c>
      <c r="M17" s="15">
        <v>125</v>
      </c>
      <c r="N17" s="15">
        <v>320</v>
      </c>
      <c r="O17" s="15">
        <v>310</v>
      </c>
    </row>
    <row r="18" spans="2:15" s="10" customFormat="1">
      <c r="B18" s="14" t="s">
        <v>39</v>
      </c>
      <c r="C18" s="8">
        <f t="shared" si="0"/>
        <v>101776</v>
      </c>
      <c r="D18" s="15">
        <v>836</v>
      </c>
      <c r="E18" s="15">
        <v>3020</v>
      </c>
      <c r="F18" s="15">
        <v>3541</v>
      </c>
      <c r="G18" s="15">
        <v>3889</v>
      </c>
      <c r="H18" s="15">
        <v>4966</v>
      </c>
      <c r="I18" s="15">
        <v>8456</v>
      </c>
      <c r="J18" s="15">
        <v>14015</v>
      </c>
      <c r="K18" s="15">
        <v>10580</v>
      </c>
      <c r="L18" s="15">
        <v>14614</v>
      </c>
      <c r="M18" s="15">
        <v>11683</v>
      </c>
      <c r="N18" s="15">
        <v>11753</v>
      </c>
      <c r="O18" s="15">
        <v>14423</v>
      </c>
    </row>
    <row r="19" spans="2:15" s="10" customFormat="1">
      <c r="B19" s="14" t="s">
        <v>40</v>
      </c>
      <c r="C19" s="8">
        <f t="shared" si="0"/>
        <v>80436</v>
      </c>
      <c r="D19" s="15">
        <v>3544</v>
      </c>
      <c r="E19" s="15">
        <v>2293</v>
      </c>
      <c r="F19" s="15">
        <v>3543</v>
      </c>
      <c r="G19" s="15">
        <v>4891</v>
      </c>
      <c r="H19" s="15">
        <v>5084</v>
      </c>
      <c r="I19" s="15">
        <v>4175</v>
      </c>
      <c r="J19" s="15">
        <v>12961</v>
      </c>
      <c r="K19" s="15">
        <v>9363</v>
      </c>
      <c r="L19" s="15">
        <v>6311</v>
      </c>
      <c r="M19" s="15">
        <v>7471</v>
      </c>
      <c r="N19" s="15">
        <v>8010</v>
      </c>
      <c r="O19" s="15">
        <v>12790</v>
      </c>
    </row>
    <row r="20" spans="2:15" s="10" customFormat="1">
      <c r="B20" s="14" t="s">
        <v>41</v>
      </c>
      <c r="C20" s="8">
        <f t="shared" si="0"/>
        <v>14185306</v>
      </c>
      <c r="D20" s="15">
        <v>1044870</v>
      </c>
      <c r="E20" s="15">
        <v>880620</v>
      </c>
      <c r="F20" s="15">
        <v>1089660</v>
      </c>
      <c r="G20" s="15">
        <v>1203465</v>
      </c>
      <c r="H20" s="15">
        <v>1169334</v>
      </c>
      <c r="I20" s="15">
        <v>1187963</v>
      </c>
      <c r="J20" s="15">
        <v>1167134</v>
      </c>
      <c r="K20" s="15">
        <v>1327051</v>
      </c>
      <c r="L20" s="15">
        <v>1254591</v>
      </c>
      <c r="M20" s="15">
        <v>1245932</v>
      </c>
      <c r="N20" s="15">
        <v>1181013</v>
      </c>
      <c r="O20" s="15">
        <v>1433673</v>
      </c>
    </row>
    <row r="21" spans="2:15" s="10" customFormat="1">
      <c r="B21" s="16" t="s">
        <v>42</v>
      </c>
      <c r="C21" s="8">
        <f t="shared" si="0"/>
        <v>3289176</v>
      </c>
      <c r="D21" s="15">
        <v>254015</v>
      </c>
      <c r="E21" s="15">
        <v>216788</v>
      </c>
      <c r="F21" s="15">
        <v>286142</v>
      </c>
      <c r="G21" s="15">
        <v>328468</v>
      </c>
      <c r="H21" s="15">
        <v>269191</v>
      </c>
      <c r="I21" s="15">
        <v>267567</v>
      </c>
      <c r="J21" s="15">
        <v>248119</v>
      </c>
      <c r="K21" s="15">
        <v>273490</v>
      </c>
      <c r="L21" s="15">
        <v>272272</v>
      </c>
      <c r="M21" s="15">
        <v>277639</v>
      </c>
      <c r="N21" s="15">
        <v>284844</v>
      </c>
      <c r="O21" s="15">
        <v>310641</v>
      </c>
    </row>
    <row r="22" spans="2:15" s="10" customFormat="1">
      <c r="B22" s="14" t="s">
        <v>43</v>
      </c>
      <c r="C22" s="8">
        <f t="shared" si="0"/>
        <v>90151</v>
      </c>
      <c r="D22" s="15">
        <v>7017</v>
      </c>
      <c r="E22" s="15">
        <v>3298</v>
      </c>
      <c r="F22" s="15">
        <v>6371</v>
      </c>
      <c r="G22" s="15">
        <v>7750</v>
      </c>
      <c r="H22" s="15">
        <v>6592</v>
      </c>
      <c r="I22" s="15">
        <v>8262</v>
      </c>
      <c r="J22" s="15">
        <v>7555</v>
      </c>
      <c r="K22" s="15">
        <v>8054</v>
      </c>
      <c r="L22" s="15">
        <v>8538</v>
      </c>
      <c r="M22" s="15">
        <v>9237</v>
      </c>
      <c r="N22" s="15">
        <v>8798</v>
      </c>
      <c r="O22" s="15">
        <v>8679</v>
      </c>
    </row>
    <row r="23" spans="2:15" s="10" customFormat="1">
      <c r="B23" s="14" t="s">
        <v>44</v>
      </c>
      <c r="C23" s="8">
        <f t="shared" si="0"/>
        <v>184185</v>
      </c>
      <c r="D23" s="15">
        <v>13338</v>
      </c>
      <c r="E23" s="15">
        <v>14489</v>
      </c>
      <c r="F23" s="15">
        <v>12701</v>
      </c>
      <c r="G23" s="15">
        <v>14058</v>
      </c>
      <c r="H23" s="15">
        <v>18556</v>
      </c>
      <c r="I23" s="15">
        <v>14200</v>
      </c>
      <c r="J23" s="15">
        <v>4479</v>
      </c>
      <c r="K23" s="15">
        <v>16372</v>
      </c>
      <c r="L23" s="15">
        <v>15610</v>
      </c>
      <c r="M23" s="15">
        <v>17197</v>
      </c>
      <c r="N23" s="15">
        <v>19780</v>
      </c>
      <c r="O23" s="15">
        <v>23405</v>
      </c>
    </row>
    <row r="24" spans="2:15" s="10" customFormat="1">
      <c r="B24" s="14" t="s">
        <v>45</v>
      </c>
      <c r="C24" s="8">
        <f t="shared" si="0"/>
        <v>1002</v>
      </c>
      <c r="D24" s="15">
        <v>0</v>
      </c>
      <c r="E24" s="15">
        <v>60</v>
      </c>
      <c r="F24" s="15">
        <v>70</v>
      </c>
      <c r="G24" s="15">
        <v>140</v>
      </c>
      <c r="H24" s="15">
        <v>118</v>
      </c>
      <c r="I24" s="15">
        <v>0</v>
      </c>
      <c r="J24" s="15">
        <v>45</v>
      </c>
      <c r="K24" s="15">
        <v>319</v>
      </c>
      <c r="L24" s="15">
        <v>0</v>
      </c>
      <c r="M24" s="15">
        <v>110</v>
      </c>
      <c r="N24" s="15">
        <v>0</v>
      </c>
      <c r="O24" s="15">
        <v>140</v>
      </c>
    </row>
    <row r="25" spans="2:15" s="10" customFormat="1">
      <c r="B25" s="14" t="s">
        <v>46</v>
      </c>
      <c r="C25" s="8">
        <f t="shared" si="0"/>
        <v>205669</v>
      </c>
      <c r="D25" s="15">
        <v>10841</v>
      </c>
      <c r="E25" s="15">
        <v>13863</v>
      </c>
      <c r="F25" s="15">
        <v>14383</v>
      </c>
      <c r="G25" s="15">
        <v>14978</v>
      </c>
      <c r="H25" s="15">
        <v>15352</v>
      </c>
      <c r="I25" s="15">
        <v>15060</v>
      </c>
      <c r="J25" s="15">
        <v>21879</v>
      </c>
      <c r="K25" s="15">
        <v>18577</v>
      </c>
      <c r="L25" s="15">
        <v>20378</v>
      </c>
      <c r="M25" s="15">
        <v>20138</v>
      </c>
      <c r="N25" s="15">
        <v>22010</v>
      </c>
      <c r="O25" s="15">
        <v>18210</v>
      </c>
    </row>
    <row r="26" spans="2:15" s="10" customFormat="1">
      <c r="B26" s="14" t="s">
        <v>47</v>
      </c>
      <c r="C26" s="8">
        <f t="shared" si="0"/>
        <v>425145</v>
      </c>
      <c r="D26" s="15">
        <v>22603</v>
      </c>
      <c r="E26" s="15">
        <v>23122</v>
      </c>
      <c r="F26" s="15">
        <v>28264</v>
      </c>
      <c r="G26" s="15">
        <v>24495</v>
      </c>
      <c r="H26" s="15">
        <v>29021</v>
      </c>
      <c r="I26" s="15">
        <v>49726</v>
      </c>
      <c r="J26" s="15">
        <v>39312</v>
      </c>
      <c r="K26" s="15">
        <v>55412</v>
      </c>
      <c r="L26" s="15">
        <v>41613</v>
      </c>
      <c r="M26" s="15">
        <v>36516</v>
      </c>
      <c r="N26" s="15">
        <v>38095</v>
      </c>
      <c r="O26" s="15">
        <v>36966</v>
      </c>
    </row>
    <row r="27" spans="2:15" s="10" customFormat="1">
      <c r="B27" s="17" t="s">
        <v>48</v>
      </c>
      <c r="C27" s="8">
        <f t="shared" si="0"/>
        <v>474330</v>
      </c>
      <c r="D27" s="15">
        <v>27966</v>
      </c>
      <c r="E27" s="15">
        <v>24209</v>
      </c>
      <c r="F27" s="15">
        <v>31869</v>
      </c>
      <c r="G27" s="15">
        <v>39888</v>
      </c>
      <c r="H27" s="15">
        <v>29818</v>
      </c>
      <c r="I27" s="15">
        <v>34577</v>
      </c>
      <c r="J27" s="15">
        <v>15010</v>
      </c>
      <c r="K27" s="15">
        <v>77161</v>
      </c>
      <c r="L27" s="15">
        <v>57875</v>
      </c>
      <c r="M27" s="15">
        <v>46571</v>
      </c>
      <c r="N27" s="15">
        <v>49208</v>
      </c>
      <c r="O27" s="15">
        <v>40178</v>
      </c>
    </row>
    <row r="28" spans="2:15">
      <c r="B28" s="14" t="s">
        <v>49</v>
      </c>
      <c r="C28" s="8">
        <f t="shared" si="0"/>
        <v>37365</v>
      </c>
      <c r="D28" s="15">
        <v>1240</v>
      </c>
      <c r="E28" s="15">
        <v>1086</v>
      </c>
      <c r="F28" s="15">
        <v>3131</v>
      </c>
      <c r="G28" s="15">
        <v>1460</v>
      </c>
      <c r="H28" s="15">
        <v>4038</v>
      </c>
      <c r="I28" s="15">
        <v>3687</v>
      </c>
      <c r="J28" s="15">
        <v>2824</v>
      </c>
      <c r="K28" s="15">
        <v>4177</v>
      </c>
      <c r="L28" s="15">
        <v>5641</v>
      </c>
      <c r="M28" s="15">
        <v>3113</v>
      </c>
      <c r="N28" s="15">
        <v>3329</v>
      </c>
      <c r="O28" s="15">
        <v>3639</v>
      </c>
    </row>
    <row r="29" spans="2:15">
      <c r="B29" s="14" t="s">
        <v>50</v>
      </c>
      <c r="C29" s="8">
        <f t="shared" si="0"/>
        <v>596074</v>
      </c>
      <c r="D29" s="15">
        <v>41808</v>
      </c>
      <c r="E29" s="15">
        <v>42057</v>
      </c>
      <c r="F29" s="15">
        <v>48096</v>
      </c>
      <c r="G29" s="15">
        <v>56442</v>
      </c>
      <c r="H29" s="15">
        <v>72890</v>
      </c>
      <c r="I29" s="15">
        <v>50700</v>
      </c>
      <c r="J29" s="15">
        <v>65885</v>
      </c>
      <c r="K29" s="15">
        <v>38077</v>
      </c>
      <c r="L29" s="15">
        <v>44056</v>
      </c>
      <c r="M29" s="15">
        <v>49249</v>
      </c>
      <c r="N29" s="15">
        <v>44366</v>
      </c>
      <c r="O29" s="15">
        <v>42448</v>
      </c>
    </row>
    <row r="30" spans="2:15" ht="16.2" thickBot="1">
      <c r="B30" s="18" t="s">
        <v>51</v>
      </c>
      <c r="C30" s="19">
        <f t="shared" si="0"/>
        <v>1041835</v>
      </c>
      <c r="D30" s="20">
        <v>93223</v>
      </c>
      <c r="E30" s="20">
        <v>67974</v>
      </c>
      <c r="F30" s="20">
        <v>109978</v>
      </c>
      <c r="G30" s="20">
        <v>126686</v>
      </c>
      <c r="H30" s="20">
        <v>107033</v>
      </c>
      <c r="I30" s="20">
        <v>96815</v>
      </c>
      <c r="J30" s="20">
        <v>47604</v>
      </c>
      <c r="K30" s="20">
        <v>68915</v>
      </c>
      <c r="L30" s="20">
        <v>77831</v>
      </c>
      <c r="M30" s="20">
        <v>94767</v>
      </c>
      <c r="N30" s="20">
        <v>78496</v>
      </c>
      <c r="O30" s="20">
        <v>72513</v>
      </c>
    </row>
    <row r="31" spans="2:15">
      <c r="B31" s="17" t="s">
        <v>16</v>
      </c>
    </row>
    <row r="32" spans="2:15">
      <c r="B32" s="2" t="s">
        <v>18</v>
      </c>
    </row>
    <row r="33" spans="2:2">
      <c r="B33" s="16" t="s">
        <v>19</v>
      </c>
    </row>
  </sheetData>
  <mergeCells count="2">
    <mergeCell ref="B4:O4"/>
    <mergeCell ref="B2:O2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O24"/>
  <sheetViews>
    <sheetView showRowColHeaders="0" zoomScale="70" zoomScaleNormal="70" workbookViewId="0">
      <selection activeCell="C48" sqref="C48"/>
    </sheetView>
  </sheetViews>
  <sheetFormatPr baseColWidth="10" defaultRowHeight="15"/>
  <cols>
    <col min="1" max="1" width="2.6640625" style="2" customWidth="1"/>
    <col min="2" max="2" width="60" style="2" customWidth="1"/>
    <col min="3" max="3" width="12.6640625" style="2" customWidth="1"/>
    <col min="4" max="11" width="10.6640625" style="2" customWidth="1"/>
    <col min="12" max="15" width="11.6640625" style="2" customWidth="1"/>
    <col min="16" max="66" width="12.6640625" style="2" customWidth="1"/>
    <col min="67" max="67" width="15.44140625" style="2" customWidth="1"/>
    <col min="68" max="68" width="11.44140625" style="2"/>
    <col min="69" max="69" width="16.6640625" style="2" customWidth="1"/>
    <col min="70" max="81" width="7.5546875" style="2" customWidth="1"/>
    <col min="82" max="93" width="7.6640625" style="2" customWidth="1"/>
    <col min="94" max="105" width="7.88671875" style="2" customWidth="1"/>
    <col min="106" max="117" width="8" style="2" customWidth="1"/>
    <col min="118" max="126" width="9.109375" style="2" customWidth="1"/>
    <col min="127" max="322" width="11.44140625" style="2"/>
    <col min="323" max="323" width="15.44140625" style="2" customWidth="1"/>
    <col min="324" max="324" width="11.44140625" style="2"/>
    <col min="325" max="325" width="16.6640625" style="2" customWidth="1"/>
    <col min="326" max="337" width="7.5546875" style="2" customWidth="1"/>
    <col min="338" max="349" width="7.6640625" style="2" customWidth="1"/>
    <col min="350" max="361" width="7.88671875" style="2" customWidth="1"/>
    <col min="362" max="373" width="8" style="2" customWidth="1"/>
    <col min="374" max="382" width="9.109375" style="2" customWidth="1"/>
    <col min="383" max="578" width="11.44140625" style="2"/>
    <col min="579" max="579" width="15.44140625" style="2" customWidth="1"/>
    <col min="580" max="580" width="11.44140625" style="2"/>
    <col min="581" max="581" width="16.6640625" style="2" customWidth="1"/>
    <col min="582" max="593" width="7.5546875" style="2" customWidth="1"/>
    <col min="594" max="605" width="7.6640625" style="2" customWidth="1"/>
    <col min="606" max="617" width="7.88671875" style="2" customWidth="1"/>
    <col min="618" max="629" width="8" style="2" customWidth="1"/>
    <col min="630" max="638" width="9.109375" style="2" customWidth="1"/>
    <col min="639" max="834" width="11.44140625" style="2"/>
    <col min="835" max="835" width="15.44140625" style="2" customWidth="1"/>
    <col min="836" max="836" width="11.44140625" style="2"/>
    <col min="837" max="837" width="16.6640625" style="2" customWidth="1"/>
    <col min="838" max="849" width="7.5546875" style="2" customWidth="1"/>
    <col min="850" max="861" width="7.6640625" style="2" customWidth="1"/>
    <col min="862" max="873" width="7.88671875" style="2" customWidth="1"/>
    <col min="874" max="885" width="8" style="2" customWidth="1"/>
    <col min="886" max="894" width="9.109375" style="2" customWidth="1"/>
    <col min="895" max="1090" width="11.44140625" style="2"/>
    <col min="1091" max="1091" width="15.44140625" style="2" customWidth="1"/>
    <col min="1092" max="1092" width="11.44140625" style="2"/>
    <col min="1093" max="1093" width="16.6640625" style="2" customWidth="1"/>
    <col min="1094" max="1105" width="7.5546875" style="2" customWidth="1"/>
    <col min="1106" max="1117" width="7.6640625" style="2" customWidth="1"/>
    <col min="1118" max="1129" width="7.88671875" style="2" customWidth="1"/>
    <col min="1130" max="1141" width="8" style="2" customWidth="1"/>
    <col min="1142" max="1150" width="9.109375" style="2" customWidth="1"/>
    <col min="1151" max="1346" width="11.44140625" style="2"/>
    <col min="1347" max="1347" width="15.44140625" style="2" customWidth="1"/>
    <col min="1348" max="1348" width="11.44140625" style="2"/>
    <col min="1349" max="1349" width="16.6640625" style="2" customWidth="1"/>
    <col min="1350" max="1361" width="7.5546875" style="2" customWidth="1"/>
    <col min="1362" max="1373" width="7.6640625" style="2" customWidth="1"/>
    <col min="1374" max="1385" width="7.88671875" style="2" customWidth="1"/>
    <col min="1386" max="1397" width="8" style="2" customWidth="1"/>
    <col min="1398" max="1406" width="9.109375" style="2" customWidth="1"/>
    <col min="1407" max="1602" width="11.44140625" style="2"/>
    <col min="1603" max="1603" width="15.44140625" style="2" customWidth="1"/>
    <col min="1604" max="1604" width="11.44140625" style="2"/>
    <col min="1605" max="1605" width="16.6640625" style="2" customWidth="1"/>
    <col min="1606" max="1617" width="7.5546875" style="2" customWidth="1"/>
    <col min="1618" max="1629" width="7.6640625" style="2" customWidth="1"/>
    <col min="1630" max="1641" width="7.88671875" style="2" customWidth="1"/>
    <col min="1642" max="1653" width="8" style="2" customWidth="1"/>
    <col min="1654" max="1662" width="9.109375" style="2" customWidth="1"/>
    <col min="1663" max="1858" width="11.44140625" style="2"/>
    <col min="1859" max="1859" width="15.44140625" style="2" customWidth="1"/>
    <col min="1860" max="1860" width="11.44140625" style="2"/>
    <col min="1861" max="1861" width="16.6640625" style="2" customWidth="1"/>
    <col min="1862" max="1873" width="7.5546875" style="2" customWidth="1"/>
    <col min="1874" max="1885" width="7.6640625" style="2" customWidth="1"/>
    <col min="1886" max="1897" width="7.88671875" style="2" customWidth="1"/>
    <col min="1898" max="1909" width="8" style="2" customWidth="1"/>
    <col min="1910" max="1918" width="9.109375" style="2" customWidth="1"/>
    <col min="1919" max="2114" width="11.44140625" style="2"/>
    <col min="2115" max="2115" width="15.44140625" style="2" customWidth="1"/>
    <col min="2116" max="2116" width="11.44140625" style="2"/>
    <col min="2117" max="2117" width="16.6640625" style="2" customWidth="1"/>
    <col min="2118" max="2129" width="7.5546875" style="2" customWidth="1"/>
    <col min="2130" max="2141" width="7.6640625" style="2" customWidth="1"/>
    <col min="2142" max="2153" width="7.88671875" style="2" customWidth="1"/>
    <col min="2154" max="2165" width="8" style="2" customWidth="1"/>
    <col min="2166" max="2174" width="9.109375" style="2" customWidth="1"/>
    <col min="2175" max="2370" width="11.44140625" style="2"/>
    <col min="2371" max="2371" width="15.44140625" style="2" customWidth="1"/>
    <col min="2372" max="2372" width="11.44140625" style="2"/>
    <col min="2373" max="2373" width="16.6640625" style="2" customWidth="1"/>
    <col min="2374" max="2385" width="7.5546875" style="2" customWidth="1"/>
    <col min="2386" max="2397" width="7.6640625" style="2" customWidth="1"/>
    <col min="2398" max="2409" width="7.88671875" style="2" customWidth="1"/>
    <col min="2410" max="2421" width="8" style="2" customWidth="1"/>
    <col min="2422" max="2430" width="9.109375" style="2" customWidth="1"/>
    <col min="2431" max="2626" width="11.44140625" style="2"/>
    <col min="2627" max="2627" width="15.44140625" style="2" customWidth="1"/>
    <col min="2628" max="2628" width="11.44140625" style="2"/>
    <col min="2629" max="2629" width="16.6640625" style="2" customWidth="1"/>
    <col min="2630" max="2641" width="7.5546875" style="2" customWidth="1"/>
    <col min="2642" max="2653" width="7.6640625" style="2" customWidth="1"/>
    <col min="2654" max="2665" width="7.88671875" style="2" customWidth="1"/>
    <col min="2666" max="2677" width="8" style="2" customWidth="1"/>
    <col min="2678" max="2686" width="9.109375" style="2" customWidth="1"/>
    <col min="2687" max="2882" width="11.44140625" style="2"/>
    <col min="2883" max="2883" width="15.44140625" style="2" customWidth="1"/>
    <col min="2884" max="2884" width="11.44140625" style="2"/>
    <col min="2885" max="2885" width="16.6640625" style="2" customWidth="1"/>
    <col min="2886" max="2897" width="7.5546875" style="2" customWidth="1"/>
    <col min="2898" max="2909" width="7.6640625" style="2" customWidth="1"/>
    <col min="2910" max="2921" width="7.88671875" style="2" customWidth="1"/>
    <col min="2922" max="2933" width="8" style="2" customWidth="1"/>
    <col min="2934" max="2942" width="9.109375" style="2" customWidth="1"/>
    <col min="2943" max="3138" width="11.44140625" style="2"/>
    <col min="3139" max="3139" width="15.44140625" style="2" customWidth="1"/>
    <col min="3140" max="3140" width="11.44140625" style="2"/>
    <col min="3141" max="3141" width="16.6640625" style="2" customWidth="1"/>
    <col min="3142" max="3153" width="7.5546875" style="2" customWidth="1"/>
    <col min="3154" max="3165" width="7.6640625" style="2" customWidth="1"/>
    <col min="3166" max="3177" width="7.88671875" style="2" customWidth="1"/>
    <col min="3178" max="3189" width="8" style="2" customWidth="1"/>
    <col min="3190" max="3198" width="9.109375" style="2" customWidth="1"/>
    <col min="3199" max="3394" width="11.44140625" style="2"/>
    <col min="3395" max="3395" width="15.44140625" style="2" customWidth="1"/>
    <col min="3396" max="3396" width="11.44140625" style="2"/>
    <col min="3397" max="3397" width="16.6640625" style="2" customWidth="1"/>
    <col min="3398" max="3409" width="7.5546875" style="2" customWidth="1"/>
    <col min="3410" max="3421" width="7.6640625" style="2" customWidth="1"/>
    <col min="3422" max="3433" width="7.88671875" style="2" customWidth="1"/>
    <col min="3434" max="3445" width="8" style="2" customWidth="1"/>
    <col min="3446" max="3454" width="9.109375" style="2" customWidth="1"/>
    <col min="3455" max="3650" width="11.44140625" style="2"/>
    <col min="3651" max="3651" width="15.44140625" style="2" customWidth="1"/>
    <col min="3652" max="3652" width="11.44140625" style="2"/>
    <col min="3653" max="3653" width="16.6640625" style="2" customWidth="1"/>
    <col min="3654" max="3665" width="7.5546875" style="2" customWidth="1"/>
    <col min="3666" max="3677" width="7.6640625" style="2" customWidth="1"/>
    <col min="3678" max="3689" width="7.88671875" style="2" customWidth="1"/>
    <col min="3690" max="3701" width="8" style="2" customWidth="1"/>
    <col min="3702" max="3710" width="9.109375" style="2" customWidth="1"/>
    <col min="3711" max="3906" width="11.44140625" style="2"/>
    <col min="3907" max="3907" width="15.44140625" style="2" customWidth="1"/>
    <col min="3908" max="3908" width="11.44140625" style="2"/>
    <col min="3909" max="3909" width="16.6640625" style="2" customWidth="1"/>
    <col min="3910" max="3921" width="7.5546875" style="2" customWidth="1"/>
    <col min="3922" max="3933" width="7.6640625" style="2" customWidth="1"/>
    <col min="3934" max="3945" width="7.88671875" style="2" customWidth="1"/>
    <col min="3946" max="3957" width="8" style="2" customWidth="1"/>
    <col min="3958" max="3966" width="9.109375" style="2" customWidth="1"/>
    <col min="3967" max="4162" width="11.44140625" style="2"/>
    <col min="4163" max="4163" width="15.44140625" style="2" customWidth="1"/>
    <col min="4164" max="4164" width="11.44140625" style="2"/>
    <col min="4165" max="4165" width="16.6640625" style="2" customWidth="1"/>
    <col min="4166" max="4177" width="7.5546875" style="2" customWidth="1"/>
    <col min="4178" max="4189" width="7.6640625" style="2" customWidth="1"/>
    <col min="4190" max="4201" width="7.88671875" style="2" customWidth="1"/>
    <col min="4202" max="4213" width="8" style="2" customWidth="1"/>
    <col min="4214" max="4222" width="9.109375" style="2" customWidth="1"/>
    <col min="4223" max="4418" width="11.44140625" style="2"/>
    <col min="4419" max="4419" width="15.44140625" style="2" customWidth="1"/>
    <col min="4420" max="4420" width="11.44140625" style="2"/>
    <col min="4421" max="4421" width="16.6640625" style="2" customWidth="1"/>
    <col min="4422" max="4433" width="7.5546875" style="2" customWidth="1"/>
    <col min="4434" max="4445" width="7.6640625" style="2" customWidth="1"/>
    <col min="4446" max="4457" width="7.88671875" style="2" customWidth="1"/>
    <col min="4458" max="4469" width="8" style="2" customWidth="1"/>
    <col min="4470" max="4478" width="9.109375" style="2" customWidth="1"/>
    <col min="4479" max="4674" width="11.44140625" style="2"/>
    <col min="4675" max="4675" width="15.44140625" style="2" customWidth="1"/>
    <col min="4676" max="4676" width="11.44140625" style="2"/>
    <col min="4677" max="4677" width="16.6640625" style="2" customWidth="1"/>
    <col min="4678" max="4689" width="7.5546875" style="2" customWidth="1"/>
    <col min="4690" max="4701" width="7.6640625" style="2" customWidth="1"/>
    <col min="4702" max="4713" width="7.88671875" style="2" customWidth="1"/>
    <col min="4714" max="4725" width="8" style="2" customWidth="1"/>
    <col min="4726" max="4734" width="9.109375" style="2" customWidth="1"/>
    <col min="4735" max="4930" width="11.44140625" style="2"/>
    <col min="4931" max="4931" width="15.44140625" style="2" customWidth="1"/>
    <col min="4932" max="4932" width="11.44140625" style="2"/>
    <col min="4933" max="4933" width="16.6640625" style="2" customWidth="1"/>
    <col min="4934" max="4945" width="7.5546875" style="2" customWidth="1"/>
    <col min="4946" max="4957" width="7.6640625" style="2" customWidth="1"/>
    <col min="4958" max="4969" width="7.88671875" style="2" customWidth="1"/>
    <col min="4970" max="4981" width="8" style="2" customWidth="1"/>
    <col min="4982" max="4990" width="9.109375" style="2" customWidth="1"/>
    <col min="4991" max="5186" width="11.44140625" style="2"/>
    <col min="5187" max="5187" width="15.44140625" style="2" customWidth="1"/>
    <col min="5188" max="5188" width="11.44140625" style="2"/>
    <col min="5189" max="5189" width="16.6640625" style="2" customWidth="1"/>
    <col min="5190" max="5201" width="7.5546875" style="2" customWidth="1"/>
    <col min="5202" max="5213" width="7.6640625" style="2" customWidth="1"/>
    <col min="5214" max="5225" width="7.88671875" style="2" customWidth="1"/>
    <col min="5226" max="5237" width="8" style="2" customWidth="1"/>
    <col min="5238" max="5246" width="9.109375" style="2" customWidth="1"/>
    <col min="5247" max="5442" width="11.44140625" style="2"/>
    <col min="5443" max="5443" width="15.44140625" style="2" customWidth="1"/>
    <col min="5444" max="5444" width="11.44140625" style="2"/>
    <col min="5445" max="5445" width="16.6640625" style="2" customWidth="1"/>
    <col min="5446" max="5457" width="7.5546875" style="2" customWidth="1"/>
    <col min="5458" max="5469" width="7.6640625" style="2" customWidth="1"/>
    <col min="5470" max="5481" width="7.88671875" style="2" customWidth="1"/>
    <col min="5482" max="5493" width="8" style="2" customWidth="1"/>
    <col min="5494" max="5502" width="9.109375" style="2" customWidth="1"/>
    <col min="5503" max="5698" width="11.44140625" style="2"/>
    <col min="5699" max="5699" width="15.44140625" style="2" customWidth="1"/>
    <col min="5700" max="5700" width="11.44140625" style="2"/>
    <col min="5701" max="5701" width="16.6640625" style="2" customWidth="1"/>
    <col min="5702" max="5713" width="7.5546875" style="2" customWidth="1"/>
    <col min="5714" max="5725" width="7.6640625" style="2" customWidth="1"/>
    <col min="5726" max="5737" width="7.88671875" style="2" customWidth="1"/>
    <col min="5738" max="5749" width="8" style="2" customWidth="1"/>
    <col min="5750" max="5758" width="9.109375" style="2" customWidth="1"/>
    <col min="5759" max="5954" width="11.44140625" style="2"/>
    <col min="5955" max="5955" width="15.44140625" style="2" customWidth="1"/>
    <col min="5956" max="5956" width="11.44140625" style="2"/>
    <col min="5957" max="5957" width="16.6640625" style="2" customWidth="1"/>
    <col min="5958" max="5969" width="7.5546875" style="2" customWidth="1"/>
    <col min="5970" max="5981" width="7.6640625" style="2" customWidth="1"/>
    <col min="5982" max="5993" width="7.88671875" style="2" customWidth="1"/>
    <col min="5994" max="6005" width="8" style="2" customWidth="1"/>
    <col min="6006" max="6014" width="9.109375" style="2" customWidth="1"/>
    <col min="6015" max="6210" width="11.44140625" style="2"/>
    <col min="6211" max="6211" width="15.44140625" style="2" customWidth="1"/>
    <col min="6212" max="6212" width="11.44140625" style="2"/>
    <col min="6213" max="6213" width="16.6640625" style="2" customWidth="1"/>
    <col min="6214" max="6225" width="7.5546875" style="2" customWidth="1"/>
    <col min="6226" max="6237" width="7.6640625" style="2" customWidth="1"/>
    <col min="6238" max="6249" width="7.88671875" style="2" customWidth="1"/>
    <col min="6250" max="6261" width="8" style="2" customWidth="1"/>
    <col min="6262" max="6270" width="9.109375" style="2" customWidth="1"/>
    <col min="6271" max="6466" width="11.44140625" style="2"/>
    <col min="6467" max="6467" width="15.44140625" style="2" customWidth="1"/>
    <col min="6468" max="6468" width="11.44140625" style="2"/>
    <col min="6469" max="6469" width="16.6640625" style="2" customWidth="1"/>
    <col min="6470" max="6481" width="7.5546875" style="2" customWidth="1"/>
    <col min="6482" max="6493" width="7.6640625" style="2" customWidth="1"/>
    <col min="6494" max="6505" width="7.88671875" style="2" customWidth="1"/>
    <col min="6506" max="6517" width="8" style="2" customWidth="1"/>
    <col min="6518" max="6526" width="9.109375" style="2" customWidth="1"/>
    <col min="6527" max="6722" width="11.44140625" style="2"/>
    <col min="6723" max="6723" width="15.44140625" style="2" customWidth="1"/>
    <col min="6724" max="6724" width="11.44140625" style="2"/>
    <col min="6725" max="6725" width="16.6640625" style="2" customWidth="1"/>
    <col min="6726" max="6737" width="7.5546875" style="2" customWidth="1"/>
    <col min="6738" max="6749" width="7.6640625" style="2" customWidth="1"/>
    <col min="6750" max="6761" width="7.88671875" style="2" customWidth="1"/>
    <col min="6762" max="6773" width="8" style="2" customWidth="1"/>
    <col min="6774" max="6782" width="9.109375" style="2" customWidth="1"/>
    <col min="6783" max="6978" width="11.44140625" style="2"/>
    <col min="6979" max="6979" width="15.44140625" style="2" customWidth="1"/>
    <col min="6980" max="6980" width="11.44140625" style="2"/>
    <col min="6981" max="6981" width="16.6640625" style="2" customWidth="1"/>
    <col min="6982" max="6993" width="7.5546875" style="2" customWidth="1"/>
    <col min="6994" max="7005" width="7.6640625" style="2" customWidth="1"/>
    <col min="7006" max="7017" width="7.88671875" style="2" customWidth="1"/>
    <col min="7018" max="7029" width="8" style="2" customWidth="1"/>
    <col min="7030" max="7038" width="9.109375" style="2" customWidth="1"/>
    <col min="7039" max="7234" width="11.44140625" style="2"/>
    <col min="7235" max="7235" width="15.44140625" style="2" customWidth="1"/>
    <col min="7236" max="7236" width="11.44140625" style="2"/>
    <col min="7237" max="7237" width="16.6640625" style="2" customWidth="1"/>
    <col min="7238" max="7249" width="7.5546875" style="2" customWidth="1"/>
    <col min="7250" max="7261" width="7.6640625" style="2" customWidth="1"/>
    <col min="7262" max="7273" width="7.88671875" style="2" customWidth="1"/>
    <col min="7274" max="7285" width="8" style="2" customWidth="1"/>
    <col min="7286" max="7294" width="9.109375" style="2" customWidth="1"/>
    <col min="7295" max="7490" width="11.44140625" style="2"/>
    <col min="7491" max="7491" width="15.44140625" style="2" customWidth="1"/>
    <col min="7492" max="7492" width="11.44140625" style="2"/>
    <col min="7493" max="7493" width="16.6640625" style="2" customWidth="1"/>
    <col min="7494" max="7505" width="7.5546875" style="2" customWidth="1"/>
    <col min="7506" max="7517" width="7.6640625" style="2" customWidth="1"/>
    <col min="7518" max="7529" width="7.88671875" style="2" customWidth="1"/>
    <col min="7530" max="7541" width="8" style="2" customWidth="1"/>
    <col min="7542" max="7550" width="9.109375" style="2" customWidth="1"/>
    <col min="7551" max="7746" width="11.44140625" style="2"/>
    <col min="7747" max="7747" width="15.44140625" style="2" customWidth="1"/>
    <col min="7748" max="7748" width="11.44140625" style="2"/>
    <col min="7749" max="7749" width="16.6640625" style="2" customWidth="1"/>
    <col min="7750" max="7761" width="7.5546875" style="2" customWidth="1"/>
    <col min="7762" max="7773" width="7.6640625" style="2" customWidth="1"/>
    <col min="7774" max="7785" width="7.88671875" style="2" customWidth="1"/>
    <col min="7786" max="7797" width="8" style="2" customWidth="1"/>
    <col min="7798" max="7806" width="9.109375" style="2" customWidth="1"/>
    <col min="7807" max="8002" width="11.44140625" style="2"/>
    <col min="8003" max="8003" width="15.44140625" style="2" customWidth="1"/>
    <col min="8004" max="8004" width="11.44140625" style="2"/>
    <col min="8005" max="8005" width="16.6640625" style="2" customWidth="1"/>
    <col min="8006" max="8017" width="7.5546875" style="2" customWidth="1"/>
    <col min="8018" max="8029" width="7.6640625" style="2" customWidth="1"/>
    <col min="8030" max="8041" width="7.88671875" style="2" customWidth="1"/>
    <col min="8042" max="8053" width="8" style="2" customWidth="1"/>
    <col min="8054" max="8062" width="9.109375" style="2" customWidth="1"/>
    <col min="8063" max="8258" width="11.44140625" style="2"/>
    <col min="8259" max="8259" width="15.44140625" style="2" customWidth="1"/>
    <col min="8260" max="8260" width="11.44140625" style="2"/>
    <col min="8261" max="8261" width="16.6640625" style="2" customWidth="1"/>
    <col min="8262" max="8273" width="7.5546875" style="2" customWidth="1"/>
    <col min="8274" max="8285" width="7.6640625" style="2" customWidth="1"/>
    <col min="8286" max="8297" width="7.88671875" style="2" customWidth="1"/>
    <col min="8298" max="8309" width="8" style="2" customWidth="1"/>
    <col min="8310" max="8318" width="9.109375" style="2" customWidth="1"/>
    <col min="8319" max="8514" width="11.44140625" style="2"/>
    <col min="8515" max="8515" width="15.44140625" style="2" customWidth="1"/>
    <col min="8516" max="8516" width="11.44140625" style="2"/>
    <col min="8517" max="8517" width="16.6640625" style="2" customWidth="1"/>
    <col min="8518" max="8529" width="7.5546875" style="2" customWidth="1"/>
    <col min="8530" max="8541" width="7.6640625" style="2" customWidth="1"/>
    <col min="8542" max="8553" width="7.88671875" style="2" customWidth="1"/>
    <col min="8554" max="8565" width="8" style="2" customWidth="1"/>
    <col min="8566" max="8574" width="9.109375" style="2" customWidth="1"/>
    <col min="8575" max="8770" width="11.44140625" style="2"/>
    <col min="8771" max="8771" width="15.44140625" style="2" customWidth="1"/>
    <col min="8772" max="8772" width="11.44140625" style="2"/>
    <col min="8773" max="8773" width="16.6640625" style="2" customWidth="1"/>
    <col min="8774" max="8785" width="7.5546875" style="2" customWidth="1"/>
    <col min="8786" max="8797" width="7.6640625" style="2" customWidth="1"/>
    <col min="8798" max="8809" width="7.88671875" style="2" customWidth="1"/>
    <col min="8810" max="8821" width="8" style="2" customWidth="1"/>
    <col min="8822" max="8830" width="9.109375" style="2" customWidth="1"/>
    <col min="8831" max="9026" width="11.44140625" style="2"/>
    <col min="9027" max="9027" width="15.44140625" style="2" customWidth="1"/>
    <col min="9028" max="9028" width="11.44140625" style="2"/>
    <col min="9029" max="9029" width="16.6640625" style="2" customWidth="1"/>
    <col min="9030" max="9041" width="7.5546875" style="2" customWidth="1"/>
    <col min="9042" max="9053" width="7.6640625" style="2" customWidth="1"/>
    <col min="9054" max="9065" width="7.88671875" style="2" customWidth="1"/>
    <col min="9066" max="9077" width="8" style="2" customWidth="1"/>
    <col min="9078" max="9086" width="9.109375" style="2" customWidth="1"/>
    <col min="9087" max="9282" width="11.44140625" style="2"/>
    <col min="9283" max="9283" width="15.44140625" style="2" customWidth="1"/>
    <col min="9284" max="9284" width="11.44140625" style="2"/>
    <col min="9285" max="9285" width="16.6640625" style="2" customWidth="1"/>
    <col min="9286" max="9297" width="7.5546875" style="2" customWidth="1"/>
    <col min="9298" max="9309" width="7.6640625" style="2" customWidth="1"/>
    <col min="9310" max="9321" width="7.88671875" style="2" customWidth="1"/>
    <col min="9322" max="9333" width="8" style="2" customWidth="1"/>
    <col min="9334" max="9342" width="9.109375" style="2" customWidth="1"/>
    <col min="9343" max="9538" width="11.44140625" style="2"/>
    <col min="9539" max="9539" width="15.44140625" style="2" customWidth="1"/>
    <col min="9540" max="9540" width="11.44140625" style="2"/>
    <col min="9541" max="9541" width="16.6640625" style="2" customWidth="1"/>
    <col min="9542" max="9553" width="7.5546875" style="2" customWidth="1"/>
    <col min="9554" max="9565" width="7.6640625" style="2" customWidth="1"/>
    <col min="9566" max="9577" width="7.88671875" style="2" customWidth="1"/>
    <col min="9578" max="9589" width="8" style="2" customWidth="1"/>
    <col min="9590" max="9598" width="9.109375" style="2" customWidth="1"/>
    <col min="9599" max="9794" width="11.44140625" style="2"/>
    <col min="9795" max="9795" width="15.44140625" style="2" customWidth="1"/>
    <col min="9796" max="9796" width="11.44140625" style="2"/>
    <col min="9797" max="9797" width="16.6640625" style="2" customWidth="1"/>
    <col min="9798" max="9809" width="7.5546875" style="2" customWidth="1"/>
    <col min="9810" max="9821" width="7.6640625" style="2" customWidth="1"/>
    <col min="9822" max="9833" width="7.88671875" style="2" customWidth="1"/>
    <col min="9834" max="9845" width="8" style="2" customWidth="1"/>
    <col min="9846" max="9854" width="9.109375" style="2" customWidth="1"/>
    <col min="9855" max="10050" width="11.44140625" style="2"/>
    <col min="10051" max="10051" width="15.44140625" style="2" customWidth="1"/>
    <col min="10052" max="10052" width="11.44140625" style="2"/>
    <col min="10053" max="10053" width="16.6640625" style="2" customWidth="1"/>
    <col min="10054" max="10065" width="7.5546875" style="2" customWidth="1"/>
    <col min="10066" max="10077" width="7.6640625" style="2" customWidth="1"/>
    <col min="10078" max="10089" width="7.88671875" style="2" customWidth="1"/>
    <col min="10090" max="10101" width="8" style="2" customWidth="1"/>
    <col min="10102" max="10110" width="9.109375" style="2" customWidth="1"/>
    <col min="10111" max="10306" width="11.44140625" style="2"/>
    <col min="10307" max="10307" width="15.44140625" style="2" customWidth="1"/>
    <col min="10308" max="10308" width="11.44140625" style="2"/>
    <col min="10309" max="10309" width="16.6640625" style="2" customWidth="1"/>
    <col min="10310" max="10321" width="7.5546875" style="2" customWidth="1"/>
    <col min="10322" max="10333" width="7.6640625" style="2" customWidth="1"/>
    <col min="10334" max="10345" width="7.88671875" style="2" customWidth="1"/>
    <col min="10346" max="10357" width="8" style="2" customWidth="1"/>
    <col min="10358" max="10366" width="9.109375" style="2" customWidth="1"/>
    <col min="10367" max="10562" width="11.44140625" style="2"/>
    <col min="10563" max="10563" width="15.44140625" style="2" customWidth="1"/>
    <col min="10564" max="10564" width="11.44140625" style="2"/>
    <col min="10565" max="10565" width="16.6640625" style="2" customWidth="1"/>
    <col min="10566" max="10577" width="7.5546875" style="2" customWidth="1"/>
    <col min="10578" max="10589" width="7.6640625" style="2" customWidth="1"/>
    <col min="10590" max="10601" width="7.88671875" style="2" customWidth="1"/>
    <col min="10602" max="10613" width="8" style="2" customWidth="1"/>
    <col min="10614" max="10622" width="9.109375" style="2" customWidth="1"/>
    <col min="10623" max="10818" width="11.44140625" style="2"/>
    <col min="10819" max="10819" width="15.44140625" style="2" customWidth="1"/>
    <col min="10820" max="10820" width="11.44140625" style="2"/>
    <col min="10821" max="10821" width="16.6640625" style="2" customWidth="1"/>
    <col min="10822" max="10833" width="7.5546875" style="2" customWidth="1"/>
    <col min="10834" max="10845" width="7.6640625" style="2" customWidth="1"/>
    <col min="10846" max="10857" width="7.88671875" style="2" customWidth="1"/>
    <col min="10858" max="10869" width="8" style="2" customWidth="1"/>
    <col min="10870" max="10878" width="9.109375" style="2" customWidth="1"/>
    <col min="10879" max="11074" width="11.44140625" style="2"/>
    <col min="11075" max="11075" width="15.44140625" style="2" customWidth="1"/>
    <col min="11076" max="11076" width="11.44140625" style="2"/>
    <col min="11077" max="11077" width="16.6640625" style="2" customWidth="1"/>
    <col min="11078" max="11089" width="7.5546875" style="2" customWidth="1"/>
    <col min="11090" max="11101" width="7.6640625" style="2" customWidth="1"/>
    <col min="11102" max="11113" width="7.88671875" style="2" customWidth="1"/>
    <col min="11114" max="11125" width="8" style="2" customWidth="1"/>
    <col min="11126" max="11134" width="9.109375" style="2" customWidth="1"/>
    <col min="11135" max="11330" width="11.44140625" style="2"/>
    <col min="11331" max="11331" width="15.44140625" style="2" customWidth="1"/>
    <col min="11332" max="11332" width="11.44140625" style="2"/>
    <col min="11333" max="11333" width="16.6640625" style="2" customWidth="1"/>
    <col min="11334" max="11345" width="7.5546875" style="2" customWidth="1"/>
    <col min="11346" max="11357" width="7.6640625" style="2" customWidth="1"/>
    <col min="11358" max="11369" width="7.88671875" style="2" customWidth="1"/>
    <col min="11370" max="11381" width="8" style="2" customWidth="1"/>
    <col min="11382" max="11390" width="9.109375" style="2" customWidth="1"/>
    <col min="11391" max="11586" width="11.44140625" style="2"/>
    <col min="11587" max="11587" width="15.44140625" style="2" customWidth="1"/>
    <col min="11588" max="11588" width="11.44140625" style="2"/>
    <col min="11589" max="11589" width="16.6640625" style="2" customWidth="1"/>
    <col min="11590" max="11601" width="7.5546875" style="2" customWidth="1"/>
    <col min="11602" max="11613" width="7.6640625" style="2" customWidth="1"/>
    <col min="11614" max="11625" width="7.88671875" style="2" customWidth="1"/>
    <col min="11626" max="11637" width="8" style="2" customWidth="1"/>
    <col min="11638" max="11646" width="9.109375" style="2" customWidth="1"/>
    <col min="11647" max="11842" width="11.44140625" style="2"/>
    <col min="11843" max="11843" width="15.44140625" style="2" customWidth="1"/>
    <col min="11844" max="11844" width="11.44140625" style="2"/>
    <col min="11845" max="11845" width="16.6640625" style="2" customWidth="1"/>
    <col min="11846" max="11857" width="7.5546875" style="2" customWidth="1"/>
    <col min="11858" max="11869" width="7.6640625" style="2" customWidth="1"/>
    <col min="11870" max="11881" width="7.88671875" style="2" customWidth="1"/>
    <col min="11882" max="11893" width="8" style="2" customWidth="1"/>
    <col min="11894" max="11902" width="9.109375" style="2" customWidth="1"/>
    <col min="11903" max="12098" width="11.44140625" style="2"/>
    <col min="12099" max="12099" width="15.44140625" style="2" customWidth="1"/>
    <col min="12100" max="12100" width="11.44140625" style="2"/>
    <col min="12101" max="12101" width="16.6640625" style="2" customWidth="1"/>
    <col min="12102" max="12113" width="7.5546875" style="2" customWidth="1"/>
    <col min="12114" max="12125" width="7.6640625" style="2" customWidth="1"/>
    <col min="12126" max="12137" width="7.88671875" style="2" customWidth="1"/>
    <col min="12138" max="12149" width="8" style="2" customWidth="1"/>
    <col min="12150" max="12158" width="9.109375" style="2" customWidth="1"/>
    <col min="12159" max="12354" width="11.44140625" style="2"/>
    <col min="12355" max="12355" width="15.44140625" style="2" customWidth="1"/>
    <col min="12356" max="12356" width="11.44140625" style="2"/>
    <col min="12357" max="12357" width="16.6640625" style="2" customWidth="1"/>
    <col min="12358" max="12369" width="7.5546875" style="2" customWidth="1"/>
    <col min="12370" max="12381" width="7.6640625" style="2" customWidth="1"/>
    <col min="12382" max="12393" width="7.88671875" style="2" customWidth="1"/>
    <col min="12394" max="12405" width="8" style="2" customWidth="1"/>
    <col min="12406" max="12414" width="9.109375" style="2" customWidth="1"/>
    <col min="12415" max="12610" width="11.44140625" style="2"/>
    <col min="12611" max="12611" width="15.44140625" style="2" customWidth="1"/>
    <col min="12612" max="12612" width="11.44140625" style="2"/>
    <col min="12613" max="12613" width="16.6640625" style="2" customWidth="1"/>
    <col min="12614" max="12625" width="7.5546875" style="2" customWidth="1"/>
    <col min="12626" max="12637" width="7.6640625" style="2" customWidth="1"/>
    <col min="12638" max="12649" width="7.88671875" style="2" customWidth="1"/>
    <col min="12650" max="12661" width="8" style="2" customWidth="1"/>
    <col min="12662" max="12670" width="9.109375" style="2" customWidth="1"/>
    <col min="12671" max="12866" width="11.44140625" style="2"/>
    <col min="12867" max="12867" width="15.44140625" style="2" customWidth="1"/>
    <col min="12868" max="12868" width="11.44140625" style="2"/>
    <col min="12869" max="12869" width="16.6640625" style="2" customWidth="1"/>
    <col min="12870" max="12881" width="7.5546875" style="2" customWidth="1"/>
    <col min="12882" max="12893" width="7.6640625" style="2" customWidth="1"/>
    <col min="12894" max="12905" width="7.88671875" style="2" customWidth="1"/>
    <col min="12906" max="12917" width="8" style="2" customWidth="1"/>
    <col min="12918" max="12926" width="9.109375" style="2" customWidth="1"/>
    <col min="12927" max="13122" width="11.44140625" style="2"/>
    <col min="13123" max="13123" width="15.44140625" style="2" customWidth="1"/>
    <col min="13124" max="13124" width="11.44140625" style="2"/>
    <col min="13125" max="13125" width="16.6640625" style="2" customWidth="1"/>
    <col min="13126" max="13137" width="7.5546875" style="2" customWidth="1"/>
    <col min="13138" max="13149" width="7.6640625" style="2" customWidth="1"/>
    <col min="13150" max="13161" width="7.88671875" style="2" customWidth="1"/>
    <col min="13162" max="13173" width="8" style="2" customWidth="1"/>
    <col min="13174" max="13182" width="9.109375" style="2" customWidth="1"/>
    <col min="13183" max="13378" width="11.44140625" style="2"/>
    <col min="13379" max="13379" width="15.44140625" style="2" customWidth="1"/>
    <col min="13380" max="13380" width="11.44140625" style="2"/>
    <col min="13381" max="13381" width="16.6640625" style="2" customWidth="1"/>
    <col min="13382" max="13393" width="7.5546875" style="2" customWidth="1"/>
    <col min="13394" max="13405" width="7.6640625" style="2" customWidth="1"/>
    <col min="13406" max="13417" width="7.88671875" style="2" customWidth="1"/>
    <col min="13418" max="13429" width="8" style="2" customWidth="1"/>
    <col min="13430" max="13438" width="9.109375" style="2" customWidth="1"/>
    <col min="13439" max="13634" width="11.44140625" style="2"/>
    <col min="13635" max="13635" width="15.44140625" style="2" customWidth="1"/>
    <col min="13636" max="13636" width="11.44140625" style="2"/>
    <col min="13637" max="13637" width="16.6640625" style="2" customWidth="1"/>
    <col min="13638" max="13649" width="7.5546875" style="2" customWidth="1"/>
    <col min="13650" max="13661" width="7.6640625" style="2" customWidth="1"/>
    <col min="13662" max="13673" width="7.88671875" style="2" customWidth="1"/>
    <col min="13674" max="13685" width="8" style="2" customWidth="1"/>
    <col min="13686" max="13694" width="9.109375" style="2" customWidth="1"/>
    <col min="13695" max="13890" width="11.44140625" style="2"/>
    <col min="13891" max="13891" width="15.44140625" style="2" customWidth="1"/>
    <col min="13892" max="13892" width="11.44140625" style="2"/>
    <col min="13893" max="13893" width="16.6640625" style="2" customWidth="1"/>
    <col min="13894" max="13905" width="7.5546875" style="2" customWidth="1"/>
    <col min="13906" max="13917" width="7.6640625" style="2" customWidth="1"/>
    <col min="13918" max="13929" width="7.88671875" style="2" customWidth="1"/>
    <col min="13930" max="13941" width="8" style="2" customWidth="1"/>
    <col min="13942" max="13950" width="9.109375" style="2" customWidth="1"/>
    <col min="13951" max="14146" width="11.44140625" style="2"/>
    <col min="14147" max="14147" width="15.44140625" style="2" customWidth="1"/>
    <col min="14148" max="14148" width="11.44140625" style="2"/>
    <col min="14149" max="14149" width="16.6640625" style="2" customWidth="1"/>
    <col min="14150" max="14161" width="7.5546875" style="2" customWidth="1"/>
    <col min="14162" max="14173" width="7.6640625" style="2" customWidth="1"/>
    <col min="14174" max="14185" width="7.88671875" style="2" customWidth="1"/>
    <col min="14186" max="14197" width="8" style="2" customWidth="1"/>
    <col min="14198" max="14206" width="9.109375" style="2" customWidth="1"/>
    <col min="14207" max="14402" width="11.44140625" style="2"/>
    <col min="14403" max="14403" width="15.44140625" style="2" customWidth="1"/>
    <col min="14404" max="14404" width="11.44140625" style="2"/>
    <col min="14405" max="14405" width="16.6640625" style="2" customWidth="1"/>
    <col min="14406" max="14417" width="7.5546875" style="2" customWidth="1"/>
    <col min="14418" max="14429" width="7.6640625" style="2" customWidth="1"/>
    <col min="14430" max="14441" width="7.88671875" style="2" customWidth="1"/>
    <col min="14442" max="14453" width="8" style="2" customWidth="1"/>
    <col min="14454" max="14462" width="9.109375" style="2" customWidth="1"/>
    <col min="14463" max="14658" width="11.44140625" style="2"/>
    <col min="14659" max="14659" width="15.44140625" style="2" customWidth="1"/>
    <col min="14660" max="14660" width="11.44140625" style="2"/>
    <col min="14661" max="14661" width="16.6640625" style="2" customWidth="1"/>
    <col min="14662" max="14673" width="7.5546875" style="2" customWidth="1"/>
    <col min="14674" max="14685" width="7.6640625" style="2" customWidth="1"/>
    <col min="14686" max="14697" width="7.88671875" style="2" customWidth="1"/>
    <col min="14698" max="14709" width="8" style="2" customWidth="1"/>
    <col min="14710" max="14718" width="9.109375" style="2" customWidth="1"/>
    <col min="14719" max="14914" width="11.44140625" style="2"/>
    <col min="14915" max="14915" width="15.44140625" style="2" customWidth="1"/>
    <col min="14916" max="14916" width="11.44140625" style="2"/>
    <col min="14917" max="14917" width="16.6640625" style="2" customWidth="1"/>
    <col min="14918" max="14929" width="7.5546875" style="2" customWidth="1"/>
    <col min="14930" max="14941" width="7.6640625" style="2" customWidth="1"/>
    <col min="14942" max="14953" width="7.88671875" style="2" customWidth="1"/>
    <col min="14954" max="14965" width="8" style="2" customWidth="1"/>
    <col min="14966" max="14974" width="9.109375" style="2" customWidth="1"/>
    <col min="14975" max="15170" width="11.44140625" style="2"/>
    <col min="15171" max="15171" width="15.44140625" style="2" customWidth="1"/>
    <col min="15172" max="15172" width="11.44140625" style="2"/>
    <col min="15173" max="15173" width="16.6640625" style="2" customWidth="1"/>
    <col min="15174" max="15185" width="7.5546875" style="2" customWidth="1"/>
    <col min="15186" max="15197" width="7.6640625" style="2" customWidth="1"/>
    <col min="15198" max="15209" width="7.88671875" style="2" customWidth="1"/>
    <col min="15210" max="15221" width="8" style="2" customWidth="1"/>
    <col min="15222" max="15230" width="9.109375" style="2" customWidth="1"/>
    <col min="15231" max="15426" width="11.44140625" style="2"/>
    <col min="15427" max="15427" width="15.44140625" style="2" customWidth="1"/>
    <col min="15428" max="15428" width="11.44140625" style="2"/>
    <col min="15429" max="15429" width="16.6640625" style="2" customWidth="1"/>
    <col min="15430" max="15441" width="7.5546875" style="2" customWidth="1"/>
    <col min="15442" max="15453" width="7.6640625" style="2" customWidth="1"/>
    <col min="15454" max="15465" width="7.88671875" style="2" customWidth="1"/>
    <col min="15466" max="15477" width="8" style="2" customWidth="1"/>
    <col min="15478" max="15486" width="9.109375" style="2" customWidth="1"/>
    <col min="15487" max="15682" width="11.44140625" style="2"/>
    <col min="15683" max="15683" width="15.44140625" style="2" customWidth="1"/>
    <col min="15684" max="15684" width="11.44140625" style="2"/>
    <col min="15685" max="15685" width="16.6640625" style="2" customWidth="1"/>
    <col min="15686" max="15697" width="7.5546875" style="2" customWidth="1"/>
    <col min="15698" max="15709" width="7.6640625" style="2" customWidth="1"/>
    <col min="15710" max="15721" width="7.88671875" style="2" customWidth="1"/>
    <col min="15722" max="15733" width="8" style="2" customWidth="1"/>
    <col min="15734" max="15742" width="9.109375" style="2" customWidth="1"/>
    <col min="15743" max="15938" width="11.44140625" style="2"/>
    <col min="15939" max="15939" width="15.44140625" style="2" customWidth="1"/>
    <col min="15940" max="15940" width="11.44140625" style="2"/>
    <col min="15941" max="15941" width="16.6640625" style="2" customWidth="1"/>
    <col min="15942" max="15953" width="7.5546875" style="2" customWidth="1"/>
    <col min="15954" max="15965" width="7.6640625" style="2" customWidth="1"/>
    <col min="15966" max="15977" width="7.88671875" style="2" customWidth="1"/>
    <col min="15978" max="15989" width="8" style="2" customWidth="1"/>
    <col min="15990" max="15998" width="9.109375" style="2" customWidth="1"/>
    <col min="15999" max="16384" width="11.44140625" style="2"/>
  </cols>
  <sheetData>
    <row r="1" spans="1:15">
      <c r="A1" s="1"/>
    </row>
    <row r="2" spans="1:15" ht="19.2">
      <c r="B2" s="27" t="s">
        <v>53</v>
      </c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</row>
    <row r="3" spans="1:15">
      <c r="B3" s="3"/>
    </row>
    <row r="4" spans="1:15" ht="15.6" thickBot="1">
      <c r="B4" s="25" t="s">
        <v>2</v>
      </c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</row>
    <row r="5" spans="1:15" ht="20.25" customHeight="1" thickBot="1">
      <c r="B5" s="21" t="s">
        <v>0</v>
      </c>
      <c r="C5" s="4" t="s">
        <v>3</v>
      </c>
      <c r="D5" s="5" t="s">
        <v>4</v>
      </c>
      <c r="E5" s="5" t="s">
        <v>5</v>
      </c>
      <c r="F5" s="5" t="s">
        <v>6</v>
      </c>
      <c r="G5" s="5" t="s">
        <v>7</v>
      </c>
      <c r="H5" s="5" t="s">
        <v>8</v>
      </c>
      <c r="I5" s="5" t="s">
        <v>9</v>
      </c>
      <c r="J5" s="5" t="s">
        <v>10</v>
      </c>
      <c r="K5" s="5" t="s">
        <v>11</v>
      </c>
      <c r="L5" s="5" t="s">
        <v>12</v>
      </c>
      <c r="M5" s="5" t="s">
        <v>13</v>
      </c>
      <c r="N5" s="5" t="s">
        <v>14</v>
      </c>
      <c r="O5" s="5" t="s">
        <v>15</v>
      </c>
    </row>
    <row r="6" spans="1:15" s="6" customFormat="1" ht="18" customHeight="1">
      <c r="B6" s="22" t="s">
        <v>1</v>
      </c>
      <c r="C6" s="23">
        <f t="shared" ref="C6:C21" si="0">SUM(D6:O6)</f>
        <v>32336512.620000001</v>
      </c>
      <c r="D6" s="24">
        <f t="shared" ref="D6:O6" si="1">SUM(D7:D21)</f>
        <v>2543518</v>
      </c>
      <c r="E6" s="24">
        <f t="shared" si="1"/>
        <v>2335512</v>
      </c>
      <c r="F6" s="24">
        <f t="shared" si="1"/>
        <v>2503328</v>
      </c>
      <c r="G6" s="24">
        <f t="shared" si="1"/>
        <v>2374563</v>
      </c>
      <c r="H6" s="24">
        <f t="shared" si="1"/>
        <v>2894742</v>
      </c>
      <c r="I6" s="24">
        <f t="shared" si="1"/>
        <v>2640678</v>
      </c>
      <c r="J6" s="24">
        <f t="shared" si="1"/>
        <v>2792123</v>
      </c>
      <c r="K6" s="24">
        <f t="shared" si="1"/>
        <v>2952504</v>
      </c>
      <c r="L6" s="24">
        <f t="shared" si="1"/>
        <v>2715098.7500000005</v>
      </c>
      <c r="M6" s="24">
        <f t="shared" si="1"/>
        <v>2925831.64</v>
      </c>
      <c r="N6" s="24">
        <f t="shared" si="1"/>
        <v>2815581.9600000004</v>
      </c>
      <c r="O6" s="24">
        <f t="shared" si="1"/>
        <v>2843032.27</v>
      </c>
    </row>
    <row r="7" spans="1:15" s="10" customFormat="1">
      <c r="B7" s="14" t="s">
        <v>31</v>
      </c>
      <c r="C7" s="8">
        <f t="shared" si="0"/>
        <v>921636.09000000008</v>
      </c>
      <c r="D7" s="15">
        <v>67275</v>
      </c>
      <c r="E7" s="15">
        <v>68311</v>
      </c>
      <c r="F7" s="15">
        <v>74485</v>
      </c>
      <c r="G7" s="15">
        <v>67623</v>
      </c>
      <c r="H7" s="15">
        <v>78493</v>
      </c>
      <c r="I7" s="15">
        <v>72187</v>
      </c>
      <c r="J7" s="15">
        <v>77149</v>
      </c>
      <c r="K7" s="15">
        <v>79188.570000000007</v>
      </c>
      <c r="L7" s="15">
        <v>88208.63</v>
      </c>
      <c r="M7" s="15">
        <v>80910.2</v>
      </c>
      <c r="N7" s="15">
        <v>77550.38</v>
      </c>
      <c r="O7" s="15">
        <v>90255.31</v>
      </c>
    </row>
    <row r="8" spans="1:15" s="10" customFormat="1">
      <c r="B8" s="14" t="s">
        <v>33</v>
      </c>
      <c r="C8" s="8">
        <f t="shared" si="0"/>
        <v>148544.65000000002</v>
      </c>
      <c r="D8" s="15">
        <v>9106</v>
      </c>
      <c r="E8" s="15">
        <v>9033</v>
      </c>
      <c r="F8" s="15">
        <v>9657</v>
      </c>
      <c r="G8" s="15">
        <v>9656</v>
      </c>
      <c r="H8" s="15">
        <v>10321</v>
      </c>
      <c r="I8" s="15">
        <v>12801</v>
      </c>
      <c r="J8" s="15">
        <v>11956</v>
      </c>
      <c r="K8" s="15">
        <v>11860.919999999998</v>
      </c>
      <c r="L8" s="15">
        <v>17807.660000000007</v>
      </c>
      <c r="M8" s="15">
        <v>16653.150000000005</v>
      </c>
      <c r="N8" s="15">
        <v>14989.650000000001</v>
      </c>
      <c r="O8" s="15">
        <v>14703.270000000004</v>
      </c>
    </row>
    <row r="9" spans="1:15" s="10" customFormat="1">
      <c r="B9" s="14" t="s">
        <v>35</v>
      </c>
      <c r="C9" s="8">
        <f t="shared" si="0"/>
        <v>940713.05</v>
      </c>
      <c r="D9" s="15">
        <v>76695</v>
      </c>
      <c r="E9" s="15">
        <v>67952</v>
      </c>
      <c r="F9" s="15">
        <v>73165</v>
      </c>
      <c r="G9" s="15">
        <v>77608</v>
      </c>
      <c r="H9" s="15">
        <v>86974</v>
      </c>
      <c r="I9" s="15">
        <v>70925</v>
      </c>
      <c r="J9" s="15">
        <v>83304</v>
      </c>
      <c r="K9" s="15">
        <v>80516.55</v>
      </c>
      <c r="L9" s="15">
        <v>78933.739999999991</v>
      </c>
      <c r="M9" s="15">
        <v>82567.25</v>
      </c>
      <c r="N9" s="15">
        <v>78744.900000000009</v>
      </c>
      <c r="O9" s="15">
        <v>83327.609999999986</v>
      </c>
    </row>
    <row r="10" spans="1:15" s="10" customFormat="1">
      <c r="B10" s="14" t="s">
        <v>39</v>
      </c>
      <c r="C10" s="8">
        <f t="shared" si="0"/>
        <v>410041.33000000007</v>
      </c>
      <c r="D10" s="15">
        <v>34583</v>
      </c>
      <c r="E10" s="15">
        <v>31189</v>
      </c>
      <c r="F10" s="15">
        <v>38295</v>
      </c>
      <c r="G10" s="15">
        <v>27280</v>
      </c>
      <c r="H10" s="15">
        <v>33937</v>
      </c>
      <c r="I10" s="15">
        <v>32096</v>
      </c>
      <c r="J10" s="15">
        <v>33525</v>
      </c>
      <c r="K10" s="15">
        <v>33862.400000000009</v>
      </c>
      <c r="L10" s="15">
        <v>36234.639999999999</v>
      </c>
      <c r="M10" s="15">
        <v>37891.43</v>
      </c>
      <c r="N10" s="15">
        <v>34162.14</v>
      </c>
      <c r="O10" s="15">
        <v>36985.72</v>
      </c>
    </row>
    <row r="11" spans="1:15" s="10" customFormat="1">
      <c r="B11" s="14" t="s">
        <v>40</v>
      </c>
      <c r="C11" s="8">
        <f t="shared" si="0"/>
        <v>143524.66999999998</v>
      </c>
      <c r="D11" s="15">
        <v>12183</v>
      </c>
      <c r="E11" s="15">
        <v>9294</v>
      </c>
      <c r="F11" s="15">
        <v>12925</v>
      </c>
      <c r="G11" s="15">
        <v>13474</v>
      </c>
      <c r="H11" s="15">
        <v>12246</v>
      </c>
      <c r="I11" s="15">
        <v>14546</v>
      </c>
      <c r="J11" s="15">
        <v>13651</v>
      </c>
      <c r="K11" s="15">
        <v>10134.929999999998</v>
      </c>
      <c r="L11" s="15">
        <v>12630.309999999996</v>
      </c>
      <c r="M11" s="15">
        <v>9312.7199999999975</v>
      </c>
      <c r="N11" s="15">
        <v>8682.14</v>
      </c>
      <c r="O11" s="15">
        <v>14445.570000000002</v>
      </c>
    </row>
    <row r="12" spans="1:15" s="10" customFormat="1">
      <c r="B12" s="14" t="s">
        <v>41</v>
      </c>
      <c r="C12" s="8">
        <f t="shared" si="0"/>
        <v>22202757.09</v>
      </c>
      <c r="D12" s="15">
        <v>1706561</v>
      </c>
      <c r="E12" s="15">
        <v>1613736</v>
      </c>
      <c r="F12" s="15">
        <v>1718888</v>
      </c>
      <c r="G12" s="15">
        <v>1654154</v>
      </c>
      <c r="H12" s="15">
        <v>2033492</v>
      </c>
      <c r="I12" s="15">
        <v>1806198</v>
      </c>
      <c r="J12" s="15">
        <v>1936773</v>
      </c>
      <c r="K12" s="15">
        <v>1989429.5399999998</v>
      </c>
      <c r="L12" s="15">
        <v>1868254.95</v>
      </c>
      <c r="M12" s="15">
        <v>2013273.4600000002</v>
      </c>
      <c r="N12" s="15">
        <v>1922912.4600000002</v>
      </c>
      <c r="O12" s="15">
        <v>1939084.68</v>
      </c>
    </row>
    <row r="13" spans="1:15" s="10" customFormat="1">
      <c r="B13" s="16" t="s">
        <v>42</v>
      </c>
      <c r="C13" s="8">
        <f t="shared" si="0"/>
        <v>2935345.97</v>
      </c>
      <c r="D13" s="15">
        <v>223902</v>
      </c>
      <c r="E13" s="15">
        <v>205089</v>
      </c>
      <c r="F13" s="15">
        <v>229310</v>
      </c>
      <c r="G13" s="15">
        <v>214110</v>
      </c>
      <c r="H13" s="15">
        <v>256279</v>
      </c>
      <c r="I13" s="15">
        <v>268975</v>
      </c>
      <c r="J13" s="15">
        <v>231347</v>
      </c>
      <c r="K13" s="15">
        <v>280026.64</v>
      </c>
      <c r="L13" s="15">
        <v>230817.12</v>
      </c>
      <c r="M13" s="15">
        <v>254190.72000000003</v>
      </c>
      <c r="N13" s="15">
        <v>279670.92</v>
      </c>
      <c r="O13" s="15">
        <v>261628.57</v>
      </c>
    </row>
    <row r="14" spans="1:15" s="10" customFormat="1">
      <c r="B14" s="14" t="s">
        <v>43</v>
      </c>
      <c r="C14" s="8">
        <f t="shared" si="0"/>
        <v>126639.9</v>
      </c>
      <c r="D14" s="15">
        <v>9434</v>
      </c>
      <c r="E14" s="15">
        <v>8570</v>
      </c>
      <c r="F14" s="15">
        <v>7981</v>
      </c>
      <c r="G14" s="15">
        <v>8257</v>
      </c>
      <c r="H14" s="15">
        <v>10340</v>
      </c>
      <c r="I14" s="15">
        <v>8771</v>
      </c>
      <c r="J14" s="15">
        <v>7623</v>
      </c>
      <c r="K14" s="15">
        <v>10096.029999999999</v>
      </c>
      <c r="L14" s="15">
        <v>14564.64</v>
      </c>
      <c r="M14" s="15">
        <v>15753.57</v>
      </c>
      <c r="N14" s="15">
        <v>14380.77</v>
      </c>
      <c r="O14" s="15">
        <v>10868.89</v>
      </c>
    </row>
    <row r="15" spans="1:15" s="10" customFormat="1">
      <c r="B15" s="14" t="s">
        <v>44</v>
      </c>
      <c r="C15" s="8">
        <f t="shared" si="0"/>
        <v>479466.80000000005</v>
      </c>
      <c r="D15" s="15">
        <v>44162</v>
      </c>
      <c r="E15" s="15">
        <v>35252</v>
      </c>
      <c r="F15" s="15">
        <v>46092</v>
      </c>
      <c r="G15" s="15">
        <v>31819</v>
      </c>
      <c r="H15" s="15">
        <v>37460</v>
      </c>
      <c r="I15" s="15">
        <v>36992</v>
      </c>
      <c r="J15" s="15">
        <v>35988</v>
      </c>
      <c r="K15" s="15">
        <v>45248.770000000004</v>
      </c>
      <c r="L15" s="15">
        <v>43106.479999999996</v>
      </c>
      <c r="M15" s="15">
        <v>50736.73000000001</v>
      </c>
      <c r="N15" s="15">
        <v>36333.790000000008</v>
      </c>
      <c r="O15" s="15">
        <v>36276.03</v>
      </c>
    </row>
    <row r="16" spans="1:15" s="10" customFormat="1">
      <c r="B16" s="14" t="s">
        <v>46</v>
      </c>
      <c r="C16" s="8">
        <f t="shared" si="0"/>
        <v>311421</v>
      </c>
      <c r="D16" s="15">
        <v>25929</v>
      </c>
      <c r="E16" s="15">
        <v>21879</v>
      </c>
      <c r="F16" s="15">
        <v>22769</v>
      </c>
      <c r="G16" s="15">
        <v>20333</v>
      </c>
      <c r="H16" s="15">
        <v>29005</v>
      </c>
      <c r="I16" s="15">
        <v>27419</v>
      </c>
      <c r="J16" s="15">
        <v>26339</v>
      </c>
      <c r="K16" s="15">
        <v>26833.279999999992</v>
      </c>
      <c r="L16" s="15">
        <v>30779.270000000011</v>
      </c>
      <c r="M16" s="15">
        <v>28719.22</v>
      </c>
      <c r="N16" s="15">
        <v>24592.62999999999</v>
      </c>
      <c r="O16" s="15">
        <v>26823.600000000002</v>
      </c>
    </row>
    <row r="17" spans="2:15" s="10" customFormat="1">
      <c r="B17" s="14" t="s">
        <v>47</v>
      </c>
      <c r="C17" s="8">
        <f t="shared" si="0"/>
        <v>741479.17000000016</v>
      </c>
      <c r="D17" s="15">
        <v>51827</v>
      </c>
      <c r="E17" s="15">
        <v>61932</v>
      </c>
      <c r="F17" s="15">
        <v>59153</v>
      </c>
      <c r="G17" s="15">
        <v>53475</v>
      </c>
      <c r="H17" s="15">
        <v>67764</v>
      </c>
      <c r="I17" s="15">
        <v>61514</v>
      </c>
      <c r="J17" s="15">
        <v>79405</v>
      </c>
      <c r="K17" s="15">
        <v>79964.290000000008</v>
      </c>
      <c r="L17" s="15">
        <v>57568.899999999994</v>
      </c>
      <c r="M17" s="15">
        <v>51129.68</v>
      </c>
      <c r="N17" s="15">
        <v>56413.54</v>
      </c>
      <c r="O17" s="15">
        <v>61332.760000000009</v>
      </c>
    </row>
    <row r="18" spans="2:15" s="10" customFormat="1">
      <c r="B18" s="17" t="s">
        <v>48</v>
      </c>
      <c r="C18" s="8">
        <f t="shared" si="0"/>
        <v>309241.98</v>
      </c>
      <c r="D18" s="15">
        <v>20600</v>
      </c>
      <c r="E18" s="15">
        <v>19508</v>
      </c>
      <c r="F18" s="15">
        <v>31262</v>
      </c>
      <c r="G18" s="15">
        <v>26714</v>
      </c>
      <c r="H18" s="15">
        <v>33910</v>
      </c>
      <c r="I18" s="15">
        <v>22378</v>
      </c>
      <c r="J18" s="15">
        <v>25230</v>
      </c>
      <c r="K18" s="15">
        <v>28737.409999999996</v>
      </c>
      <c r="L18" s="15">
        <v>28987.120000000006</v>
      </c>
      <c r="M18" s="15">
        <v>24393.770000000004</v>
      </c>
      <c r="N18" s="15">
        <v>25023.290000000005</v>
      </c>
      <c r="O18" s="15">
        <v>22498.390000000003</v>
      </c>
    </row>
    <row r="19" spans="2:15" s="10" customFormat="1">
      <c r="B19" s="14" t="s">
        <v>49</v>
      </c>
      <c r="C19" s="8">
        <f t="shared" si="0"/>
        <v>53842.49</v>
      </c>
      <c r="D19" s="15">
        <v>4915</v>
      </c>
      <c r="E19" s="15">
        <v>4251</v>
      </c>
      <c r="F19" s="15">
        <v>3872</v>
      </c>
      <c r="G19" s="15">
        <v>3636</v>
      </c>
      <c r="H19" s="15">
        <v>5173</v>
      </c>
      <c r="I19" s="15">
        <v>3430</v>
      </c>
      <c r="J19" s="15">
        <v>4236</v>
      </c>
      <c r="K19" s="15">
        <v>3972.4500000000007</v>
      </c>
      <c r="L19" s="15">
        <v>4989.45</v>
      </c>
      <c r="M19" s="15">
        <v>5203.3</v>
      </c>
      <c r="N19" s="15">
        <v>4707.8899999999985</v>
      </c>
      <c r="O19" s="15">
        <v>5456.4000000000005</v>
      </c>
    </row>
    <row r="20" spans="2:15">
      <c r="B20" s="14" t="s">
        <v>50</v>
      </c>
      <c r="C20" s="8">
        <f t="shared" si="0"/>
        <v>828975.82999999984</v>
      </c>
      <c r="D20" s="15">
        <v>75316</v>
      </c>
      <c r="E20" s="15">
        <v>48638</v>
      </c>
      <c r="F20" s="15">
        <v>59328</v>
      </c>
      <c r="G20" s="15">
        <v>60089</v>
      </c>
      <c r="H20" s="15">
        <v>71726</v>
      </c>
      <c r="I20" s="15">
        <v>70131</v>
      </c>
      <c r="J20" s="15">
        <v>66383</v>
      </c>
      <c r="K20" s="15">
        <v>74966.22</v>
      </c>
      <c r="L20" s="15">
        <v>75959.240000000005</v>
      </c>
      <c r="M20" s="15">
        <v>69271.44</v>
      </c>
      <c r="N20" s="15">
        <v>79538.460000000006</v>
      </c>
      <c r="O20" s="15">
        <v>77629.47</v>
      </c>
    </row>
    <row r="21" spans="2:15" ht="16.2" thickBot="1">
      <c r="B21" s="18" t="s">
        <v>51</v>
      </c>
      <c r="C21" s="19">
        <f t="shared" si="0"/>
        <v>1782882.6</v>
      </c>
      <c r="D21" s="20">
        <v>181030</v>
      </c>
      <c r="E21" s="20">
        <v>130878</v>
      </c>
      <c r="F21" s="20">
        <v>116146</v>
      </c>
      <c r="G21" s="20">
        <v>106335</v>
      </c>
      <c r="H21" s="20">
        <v>127622</v>
      </c>
      <c r="I21" s="20">
        <v>132315</v>
      </c>
      <c r="J21" s="20">
        <v>159214</v>
      </c>
      <c r="K21" s="20">
        <v>197666</v>
      </c>
      <c r="L21" s="20">
        <v>126256.6</v>
      </c>
      <c r="M21" s="20">
        <v>185825</v>
      </c>
      <c r="N21" s="20">
        <v>157879</v>
      </c>
      <c r="O21" s="20">
        <v>161716</v>
      </c>
    </row>
    <row r="22" spans="2:15">
      <c r="B22" s="17" t="s">
        <v>16</v>
      </c>
    </row>
    <row r="23" spans="2:15">
      <c r="B23" s="2" t="s">
        <v>18</v>
      </c>
    </row>
    <row r="24" spans="2:15">
      <c r="B24" s="16" t="s">
        <v>19</v>
      </c>
    </row>
  </sheetData>
  <mergeCells count="2">
    <mergeCell ref="B4:O4"/>
    <mergeCell ref="B2:O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O24"/>
  <sheetViews>
    <sheetView showRowColHeaders="0" zoomScale="70" zoomScaleNormal="70" workbookViewId="0">
      <selection activeCell="K51" sqref="K51"/>
    </sheetView>
  </sheetViews>
  <sheetFormatPr baseColWidth="10" defaultRowHeight="15"/>
  <cols>
    <col min="1" max="1" width="2.6640625" style="2" customWidth="1"/>
    <col min="2" max="2" width="60" style="2" customWidth="1"/>
    <col min="3" max="3" width="12.6640625" style="2" customWidth="1"/>
    <col min="4" max="11" width="10.6640625" style="2" customWidth="1"/>
    <col min="12" max="15" width="11.6640625" style="2" customWidth="1"/>
    <col min="16" max="66" width="12.6640625" style="2" customWidth="1"/>
    <col min="67" max="67" width="15.44140625" style="2" customWidth="1"/>
    <col min="68" max="68" width="11.44140625" style="2"/>
    <col min="69" max="69" width="16.6640625" style="2" customWidth="1"/>
    <col min="70" max="81" width="7.5546875" style="2" customWidth="1"/>
    <col min="82" max="93" width="7.6640625" style="2" customWidth="1"/>
    <col min="94" max="105" width="7.88671875" style="2" customWidth="1"/>
    <col min="106" max="117" width="8" style="2" customWidth="1"/>
    <col min="118" max="126" width="9.109375" style="2" customWidth="1"/>
    <col min="127" max="322" width="11.44140625" style="2"/>
    <col min="323" max="323" width="15.44140625" style="2" customWidth="1"/>
    <col min="324" max="324" width="11.44140625" style="2"/>
    <col min="325" max="325" width="16.6640625" style="2" customWidth="1"/>
    <col min="326" max="337" width="7.5546875" style="2" customWidth="1"/>
    <col min="338" max="349" width="7.6640625" style="2" customWidth="1"/>
    <col min="350" max="361" width="7.88671875" style="2" customWidth="1"/>
    <col min="362" max="373" width="8" style="2" customWidth="1"/>
    <col min="374" max="382" width="9.109375" style="2" customWidth="1"/>
    <col min="383" max="578" width="11.44140625" style="2"/>
    <col min="579" max="579" width="15.44140625" style="2" customWidth="1"/>
    <col min="580" max="580" width="11.44140625" style="2"/>
    <col min="581" max="581" width="16.6640625" style="2" customWidth="1"/>
    <col min="582" max="593" width="7.5546875" style="2" customWidth="1"/>
    <col min="594" max="605" width="7.6640625" style="2" customWidth="1"/>
    <col min="606" max="617" width="7.88671875" style="2" customWidth="1"/>
    <col min="618" max="629" width="8" style="2" customWidth="1"/>
    <col min="630" max="638" width="9.109375" style="2" customWidth="1"/>
    <col min="639" max="834" width="11.44140625" style="2"/>
    <col min="835" max="835" width="15.44140625" style="2" customWidth="1"/>
    <col min="836" max="836" width="11.44140625" style="2"/>
    <col min="837" max="837" width="16.6640625" style="2" customWidth="1"/>
    <col min="838" max="849" width="7.5546875" style="2" customWidth="1"/>
    <col min="850" max="861" width="7.6640625" style="2" customWidth="1"/>
    <col min="862" max="873" width="7.88671875" style="2" customWidth="1"/>
    <col min="874" max="885" width="8" style="2" customWidth="1"/>
    <col min="886" max="894" width="9.109375" style="2" customWidth="1"/>
    <col min="895" max="1090" width="11.44140625" style="2"/>
    <col min="1091" max="1091" width="15.44140625" style="2" customWidth="1"/>
    <col min="1092" max="1092" width="11.44140625" style="2"/>
    <col min="1093" max="1093" width="16.6640625" style="2" customWidth="1"/>
    <col min="1094" max="1105" width="7.5546875" style="2" customWidth="1"/>
    <col min="1106" max="1117" width="7.6640625" style="2" customWidth="1"/>
    <col min="1118" max="1129" width="7.88671875" style="2" customWidth="1"/>
    <col min="1130" max="1141" width="8" style="2" customWidth="1"/>
    <col min="1142" max="1150" width="9.109375" style="2" customWidth="1"/>
    <col min="1151" max="1346" width="11.44140625" style="2"/>
    <col min="1347" max="1347" width="15.44140625" style="2" customWidth="1"/>
    <col min="1348" max="1348" width="11.44140625" style="2"/>
    <col min="1349" max="1349" width="16.6640625" style="2" customWidth="1"/>
    <col min="1350" max="1361" width="7.5546875" style="2" customWidth="1"/>
    <col min="1362" max="1373" width="7.6640625" style="2" customWidth="1"/>
    <col min="1374" max="1385" width="7.88671875" style="2" customWidth="1"/>
    <col min="1386" max="1397" width="8" style="2" customWidth="1"/>
    <col min="1398" max="1406" width="9.109375" style="2" customWidth="1"/>
    <col min="1407" max="1602" width="11.44140625" style="2"/>
    <col min="1603" max="1603" width="15.44140625" style="2" customWidth="1"/>
    <col min="1604" max="1604" width="11.44140625" style="2"/>
    <col min="1605" max="1605" width="16.6640625" style="2" customWidth="1"/>
    <col min="1606" max="1617" width="7.5546875" style="2" customWidth="1"/>
    <col min="1618" max="1629" width="7.6640625" style="2" customWidth="1"/>
    <col min="1630" max="1641" width="7.88671875" style="2" customWidth="1"/>
    <col min="1642" max="1653" width="8" style="2" customWidth="1"/>
    <col min="1654" max="1662" width="9.109375" style="2" customWidth="1"/>
    <col min="1663" max="1858" width="11.44140625" style="2"/>
    <col min="1859" max="1859" width="15.44140625" style="2" customWidth="1"/>
    <col min="1860" max="1860" width="11.44140625" style="2"/>
    <col min="1861" max="1861" width="16.6640625" style="2" customWidth="1"/>
    <col min="1862" max="1873" width="7.5546875" style="2" customWidth="1"/>
    <col min="1874" max="1885" width="7.6640625" style="2" customWidth="1"/>
    <col min="1886" max="1897" width="7.88671875" style="2" customWidth="1"/>
    <col min="1898" max="1909" width="8" style="2" customWidth="1"/>
    <col min="1910" max="1918" width="9.109375" style="2" customWidth="1"/>
    <col min="1919" max="2114" width="11.44140625" style="2"/>
    <col min="2115" max="2115" width="15.44140625" style="2" customWidth="1"/>
    <col min="2116" max="2116" width="11.44140625" style="2"/>
    <col min="2117" max="2117" width="16.6640625" style="2" customWidth="1"/>
    <col min="2118" max="2129" width="7.5546875" style="2" customWidth="1"/>
    <col min="2130" max="2141" width="7.6640625" style="2" customWidth="1"/>
    <col min="2142" max="2153" width="7.88671875" style="2" customWidth="1"/>
    <col min="2154" max="2165" width="8" style="2" customWidth="1"/>
    <col min="2166" max="2174" width="9.109375" style="2" customWidth="1"/>
    <col min="2175" max="2370" width="11.44140625" style="2"/>
    <col min="2371" max="2371" width="15.44140625" style="2" customWidth="1"/>
    <col min="2372" max="2372" width="11.44140625" style="2"/>
    <col min="2373" max="2373" width="16.6640625" style="2" customWidth="1"/>
    <col min="2374" max="2385" width="7.5546875" style="2" customWidth="1"/>
    <col min="2386" max="2397" width="7.6640625" style="2" customWidth="1"/>
    <col min="2398" max="2409" width="7.88671875" style="2" customWidth="1"/>
    <col min="2410" max="2421" width="8" style="2" customWidth="1"/>
    <col min="2422" max="2430" width="9.109375" style="2" customWidth="1"/>
    <col min="2431" max="2626" width="11.44140625" style="2"/>
    <col min="2627" max="2627" width="15.44140625" style="2" customWidth="1"/>
    <col min="2628" max="2628" width="11.44140625" style="2"/>
    <col min="2629" max="2629" width="16.6640625" style="2" customWidth="1"/>
    <col min="2630" max="2641" width="7.5546875" style="2" customWidth="1"/>
    <col min="2642" max="2653" width="7.6640625" style="2" customWidth="1"/>
    <col min="2654" max="2665" width="7.88671875" style="2" customWidth="1"/>
    <col min="2666" max="2677" width="8" style="2" customWidth="1"/>
    <col min="2678" max="2686" width="9.109375" style="2" customWidth="1"/>
    <col min="2687" max="2882" width="11.44140625" style="2"/>
    <col min="2883" max="2883" width="15.44140625" style="2" customWidth="1"/>
    <col min="2884" max="2884" width="11.44140625" style="2"/>
    <col min="2885" max="2885" width="16.6640625" style="2" customWidth="1"/>
    <col min="2886" max="2897" width="7.5546875" style="2" customWidth="1"/>
    <col min="2898" max="2909" width="7.6640625" style="2" customWidth="1"/>
    <col min="2910" max="2921" width="7.88671875" style="2" customWidth="1"/>
    <col min="2922" max="2933" width="8" style="2" customWidth="1"/>
    <col min="2934" max="2942" width="9.109375" style="2" customWidth="1"/>
    <col min="2943" max="3138" width="11.44140625" style="2"/>
    <col min="3139" max="3139" width="15.44140625" style="2" customWidth="1"/>
    <col min="3140" max="3140" width="11.44140625" style="2"/>
    <col min="3141" max="3141" width="16.6640625" style="2" customWidth="1"/>
    <col min="3142" max="3153" width="7.5546875" style="2" customWidth="1"/>
    <col min="3154" max="3165" width="7.6640625" style="2" customWidth="1"/>
    <col min="3166" max="3177" width="7.88671875" style="2" customWidth="1"/>
    <col min="3178" max="3189" width="8" style="2" customWidth="1"/>
    <col min="3190" max="3198" width="9.109375" style="2" customWidth="1"/>
    <col min="3199" max="3394" width="11.44140625" style="2"/>
    <col min="3395" max="3395" width="15.44140625" style="2" customWidth="1"/>
    <col min="3396" max="3396" width="11.44140625" style="2"/>
    <col min="3397" max="3397" width="16.6640625" style="2" customWidth="1"/>
    <col min="3398" max="3409" width="7.5546875" style="2" customWidth="1"/>
    <col min="3410" max="3421" width="7.6640625" style="2" customWidth="1"/>
    <col min="3422" max="3433" width="7.88671875" style="2" customWidth="1"/>
    <col min="3434" max="3445" width="8" style="2" customWidth="1"/>
    <col min="3446" max="3454" width="9.109375" style="2" customWidth="1"/>
    <col min="3455" max="3650" width="11.44140625" style="2"/>
    <col min="3651" max="3651" width="15.44140625" style="2" customWidth="1"/>
    <col min="3652" max="3652" width="11.44140625" style="2"/>
    <col min="3653" max="3653" width="16.6640625" style="2" customWidth="1"/>
    <col min="3654" max="3665" width="7.5546875" style="2" customWidth="1"/>
    <col min="3666" max="3677" width="7.6640625" style="2" customWidth="1"/>
    <col min="3678" max="3689" width="7.88671875" style="2" customWidth="1"/>
    <col min="3690" max="3701" width="8" style="2" customWidth="1"/>
    <col min="3702" max="3710" width="9.109375" style="2" customWidth="1"/>
    <col min="3711" max="3906" width="11.44140625" style="2"/>
    <col min="3907" max="3907" width="15.44140625" style="2" customWidth="1"/>
    <col min="3908" max="3908" width="11.44140625" style="2"/>
    <col min="3909" max="3909" width="16.6640625" style="2" customWidth="1"/>
    <col min="3910" max="3921" width="7.5546875" style="2" customWidth="1"/>
    <col min="3922" max="3933" width="7.6640625" style="2" customWidth="1"/>
    <col min="3934" max="3945" width="7.88671875" style="2" customWidth="1"/>
    <col min="3946" max="3957" width="8" style="2" customWidth="1"/>
    <col min="3958" max="3966" width="9.109375" style="2" customWidth="1"/>
    <col min="3967" max="4162" width="11.44140625" style="2"/>
    <col min="4163" max="4163" width="15.44140625" style="2" customWidth="1"/>
    <col min="4164" max="4164" width="11.44140625" style="2"/>
    <col min="4165" max="4165" width="16.6640625" style="2" customWidth="1"/>
    <col min="4166" max="4177" width="7.5546875" style="2" customWidth="1"/>
    <col min="4178" max="4189" width="7.6640625" style="2" customWidth="1"/>
    <col min="4190" max="4201" width="7.88671875" style="2" customWidth="1"/>
    <col min="4202" max="4213" width="8" style="2" customWidth="1"/>
    <col min="4214" max="4222" width="9.109375" style="2" customWidth="1"/>
    <col min="4223" max="4418" width="11.44140625" style="2"/>
    <col min="4419" max="4419" width="15.44140625" style="2" customWidth="1"/>
    <col min="4420" max="4420" width="11.44140625" style="2"/>
    <col min="4421" max="4421" width="16.6640625" style="2" customWidth="1"/>
    <col min="4422" max="4433" width="7.5546875" style="2" customWidth="1"/>
    <col min="4434" max="4445" width="7.6640625" style="2" customWidth="1"/>
    <col min="4446" max="4457" width="7.88671875" style="2" customWidth="1"/>
    <col min="4458" max="4469" width="8" style="2" customWidth="1"/>
    <col min="4470" max="4478" width="9.109375" style="2" customWidth="1"/>
    <col min="4479" max="4674" width="11.44140625" style="2"/>
    <col min="4675" max="4675" width="15.44140625" style="2" customWidth="1"/>
    <col min="4676" max="4676" width="11.44140625" style="2"/>
    <col min="4677" max="4677" width="16.6640625" style="2" customWidth="1"/>
    <col min="4678" max="4689" width="7.5546875" style="2" customWidth="1"/>
    <col min="4690" max="4701" width="7.6640625" style="2" customWidth="1"/>
    <col min="4702" max="4713" width="7.88671875" style="2" customWidth="1"/>
    <col min="4714" max="4725" width="8" style="2" customWidth="1"/>
    <col min="4726" max="4734" width="9.109375" style="2" customWidth="1"/>
    <col min="4735" max="4930" width="11.44140625" style="2"/>
    <col min="4931" max="4931" width="15.44140625" style="2" customWidth="1"/>
    <col min="4932" max="4932" width="11.44140625" style="2"/>
    <col min="4933" max="4933" width="16.6640625" style="2" customWidth="1"/>
    <col min="4934" max="4945" width="7.5546875" style="2" customWidth="1"/>
    <col min="4946" max="4957" width="7.6640625" style="2" customWidth="1"/>
    <col min="4958" max="4969" width="7.88671875" style="2" customWidth="1"/>
    <col min="4970" max="4981" width="8" style="2" customWidth="1"/>
    <col min="4982" max="4990" width="9.109375" style="2" customWidth="1"/>
    <col min="4991" max="5186" width="11.44140625" style="2"/>
    <col min="5187" max="5187" width="15.44140625" style="2" customWidth="1"/>
    <col min="5188" max="5188" width="11.44140625" style="2"/>
    <col min="5189" max="5189" width="16.6640625" style="2" customWidth="1"/>
    <col min="5190" max="5201" width="7.5546875" style="2" customWidth="1"/>
    <col min="5202" max="5213" width="7.6640625" style="2" customWidth="1"/>
    <col min="5214" max="5225" width="7.88671875" style="2" customWidth="1"/>
    <col min="5226" max="5237" width="8" style="2" customWidth="1"/>
    <col min="5238" max="5246" width="9.109375" style="2" customWidth="1"/>
    <col min="5247" max="5442" width="11.44140625" style="2"/>
    <col min="5443" max="5443" width="15.44140625" style="2" customWidth="1"/>
    <col min="5444" max="5444" width="11.44140625" style="2"/>
    <col min="5445" max="5445" width="16.6640625" style="2" customWidth="1"/>
    <col min="5446" max="5457" width="7.5546875" style="2" customWidth="1"/>
    <col min="5458" max="5469" width="7.6640625" style="2" customWidth="1"/>
    <col min="5470" max="5481" width="7.88671875" style="2" customWidth="1"/>
    <col min="5482" max="5493" width="8" style="2" customWidth="1"/>
    <col min="5494" max="5502" width="9.109375" style="2" customWidth="1"/>
    <col min="5503" max="5698" width="11.44140625" style="2"/>
    <col min="5699" max="5699" width="15.44140625" style="2" customWidth="1"/>
    <col min="5700" max="5700" width="11.44140625" style="2"/>
    <col min="5701" max="5701" width="16.6640625" style="2" customWidth="1"/>
    <col min="5702" max="5713" width="7.5546875" style="2" customWidth="1"/>
    <col min="5714" max="5725" width="7.6640625" style="2" customWidth="1"/>
    <col min="5726" max="5737" width="7.88671875" style="2" customWidth="1"/>
    <col min="5738" max="5749" width="8" style="2" customWidth="1"/>
    <col min="5750" max="5758" width="9.109375" style="2" customWidth="1"/>
    <col min="5759" max="5954" width="11.44140625" style="2"/>
    <col min="5955" max="5955" width="15.44140625" style="2" customWidth="1"/>
    <col min="5956" max="5956" width="11.44140625" style="2"/>
    <col min="5957" max="5957" width="16.6640625" style="2" customWidth="1"/>
    <col min="5958" max="5969" width="7.5546875" style="2" customWidth="1"/>
    <col min="5970" max="5981" width="7.6640625" style="2" customWidth="1"/>
    <col min="5982" max="5993" width="7.88671875" style="2" customWidth="1"/>
    <col min="5994" max="6005" width="8" style="2" customWidth="1"/>
    <col min="6006" max="6014" width="9.109375" style="2" customWidth="1"/>
    <col min="6015" max="6210" width="11.44140625" style="2"/>
    <col min="6211" max="6211" width="15.44140625" style="2" customWidth="1"/>
    <col min="6212" max="6212" width="11.44140625" style="2"/>
    <col min="6213" max="6213" width="16.6640625" style="2" customWidth="1"/>
    <col min="6214" max="6225" width="7.5546875" style="2" customWidth="1"/>
    <col min="6226" max="6237" width="7.6640625" style="2" customWidth="1"/>
    <col min="6238" max="6249" width="7.88671875" style="2" customWidth="1"/>
    <col min="6250" max="6261" width="8" style="2" customWidth="1"/>
    <col min="6262" max="6270" width="9.109375" style="2" customWidth="1"/>
    <col min="6271" max="6466" width="11.44140625" style="2"/>
    <col min="6467" max="6467" width="15.44140625" style="2" customWidth="1"/>
    <col min="6468" max="6468" width="11.44140625" style="2"/>
    <col min="6469" max="6469" width="16.6640625" style="2" customWidth="1"/>
    <col min="6470" max="6481" width="7.5546875" style="2" customWidth="1"/>
    <col min="6482" max="6493" width="7.6640625" style="2" customWidth="1"/>
    <col min="6494" max="6505" width="7.88671875" style="2" customWidth="1"/>
    <col min="6506" max="6517" width="8" style="2" customWidth="1"/>
    <col min="6518" max="6526" width="9.109375" style="2" customWidth="1"/>
    <col min="6527" max="6722" width="11.44140625" style="2"/>
    <col min="6723" max="6723" width="15.44140625" style="2" customWidth="1"/>
    <col min="6724" max="6724" width="11.44140625" style="2"/>
    <col min="6725" max="6725" width="16.6640625" style="2" customWidth="1"/>
    <col min="6726" max="6737" width="7.5546875" style="2" customWidth="1"/>
    <col min="6738" max="6749" width="7.6640625" style="2" customWidth="1"/>
    <col min="6750" max="6761" width="7.88671875" style="2" customWidth="1"/>
    <col min="6762" max="6773" width="8" style="2" customWidth="1"/>
    <col min="6774" max="6782" width="9.109375" style="2" customWidth="1"/>
    <col min="6783" max="6978" width="11.44140625" style="2"/>
    <col min="6979" max="6979" width="15.44140625" style="2" customWidth="1"/>
    <col min="6980" max="6980" width="11.44140625" style="2"/>
    <col min="6981" max="6981" width="16.6640625" style="2" customWidth="1"/>
    <col min="6982" max="6993" width="7.5546875" style="2" customWidth="1"/>
    <col min="6994" max="7005" width="7.6640625" style="2" customWidth="1"/>
    <col min="7006" max="7017" width="7.88671875" style="2" customWidth="1"/>
    <col min="7018" max="7029" width="8" style="2" customWidth="1"/>
    <col min="7030" max="7038" width="9.109375" style="2" customWidth="1"/>
    <col min="7039" max="7234" width="11.44140625" style="2"/>
    <col min="7235" max="7235" width="15.44140625" style="2" customWidth="1"/>
    <col min="7236" max="7236" width="11.44140625" style="2"/>
    <col min="7237" max="7237" width="16.6640625" style="2" customWidth="1"/>
    <col min="7238" max="7249" width="7.5546875" style="2" customWidth="1"/>
    <col min="7250" max="7261" width="7.6640625" style="2" customWidth="1"/>
    <col min="7262" max="7273" width="7.88671875" style="2" customWidth="1"/>
    <col min="7274" max="7285" width="8" style="2" customWidth="1"/>
    <col min="7286" max="7294" width="9.109375" style="2" customWidth="1"/>
    <col min="7295" max="7490" width="11.44140625" style="2"/>
    <col min="7491" max="7491" width="15.44140625" style="2" customWidth="1"/>
    <col min="7492" max="7492" width="11.44140625" style="2"/>
    <col min="7493" max="7493" width="16.6640625" style="2" customWidth="1"/>
    <col min="7494" max="7505" width="7.5546875" style="2" customWidth="1"/>
    <col min="7506" max="7517" width="7.6640625" style="2" customWidth="1"/>
    <col min="7518" max="7529" width="7.88671875" style="2" customWidth="1"/>
    <col min="7530" max="7541" width="8" style="2" customWidth="1"/>
    <col min="7542" max="7550" width="9.109375" style="2" customWidth="1"/>
    <col min="7551" max="7746" width="11.44140625" style="2"/>
    <col min="7747" max="7747" width="15.44140625" style="2" customWidth="1"/>
    <col min="7748" max="7748" width="11.44140625" style="2"/>
    <col min="7749" max="7749" width="16.6640625" style="2" customWidth="1"/>
    <col min="7750" max="7761" width="7.5546875" style="2" customWidth="1"/>
    <col min="7762" max="7773" width="7.6640625" style="2" customWidth="1"/>
    <col min="7774" max="7785" width="7.88671875" style="2" customWidth="1"/>
    <col min="7786" max="7797" width="8" style="2" customWidth="1"/>
    <col min="7798" max="7806" width="9.109375" style="2" customWidth="1"/>
    <col min="7807" max="8002" width="11.44140625" style="2"/>
    <col min="8003" max="8003" width="15.44140625" style="2" customWidth="1"/>
    <col min="8004" max="8004" width="11.44140625" style="2"/>
    <col min="8005" max="8005" width="16.6640625" style="2" customWidth="1"/>
    <col min="8006" max="8017" width="7.5546875" style="2" customWidth="1"/>
    <col min="8018" max="8029" width="7.6640625" style="2" customWidth="1"/>
    <col min="8030" max="8041" width="7.88671875" style="2" customWidth="1"/>
    <col min="8042" max="8053" width="8" style="2" customWidth="1"/>
    <col min="8054" max="8062" width="9.109375" style="2" customWidth="1"/>
    <col min="8063" max="8258" width="11.44140625" style="2"/>
    <col min="8259" max="8259" width="15.44140625" style="2" customWidth="1"/>
    <col min="8260" max="8260" width="11.44140625" style="2"/>
    <col min="8261" max="8261" width="16.6640625" style="2" customWidth="1"/>
    <col min="8262" max="8273" width="7.5546875" style="2" customWidth="1"/>
    <col min="8274" max="8285" width="7.6640625" style="2" customWidth="1"/>
    <col min="8286" max="8297" width="7.88671875" style="2" customWidth="1"/>
    <col min="8298" max="8309" width="8" style="2" customWidth="1"/>
    <col min="8310" max="8318" width="9.109375" style="2" customWidth="1"/>
    <col min="8319" max="8514" width="11.44140625" style="2"/>
    <col min="8515" max="8515" width="15.44140625" style="2" customWidth="1"/>
    <col min="8516" max="8516" width="11.44140625" style="2"/>
    <col min="8517" max="8517" width="16.6640625" style="2" customWidth="1"/>
    <col min="8518" max="8529" width="7.5546875" style="2" customWidth="1"/>
    <col min="8530" max="8541" width="7.6640625" style="2" customWidth="1"/>
    <col min="8542" max="8553" width="7.88671875" style="2" customWidth="1"/>
    <col min="8554" max="8565" width="8" style="2" customWidth="1"/>
    <col min="8566" max="8574" width="9.109375" style="2" customWidth="1"/>
    <col min="8575" max="8770" width="11.44140625" style="2"/>
    <col min="8771" max="8771" width="15.44140625" style="2" customWidth="1"/>
    <col min="8772" max="8772" width="11.44140625" style="2"/>
    <col min="8773" max="8773" width="16.6640625" style="2" customWidth="1"/>
    <col min="8774" max="8785" width="7.5546875" style="2" customWidth="1"/>
    <col min="8786" max="8797" width="7.6640625" style="2" customWidth="1"/>
    <col min="8798" max="8809" width="7.88671875" style="2" customWidth="1"/>
    <col min="8810" max="8821" width="8" style="2" customWidth="1"/>
    <col min="8822" max="8830" width="9.109375" style="2" customWidth="1"/>
    <col min="8831" max="9026" width="11.44140625" style="2"/>
    <col min="9027" max="9027" width="15.44140625" style="2" customWidth="1"/>
    <col min="9028" max="9028" width="11.44140625" style="2"/>
    <col min="9029" max="9029" width="16.6640625" style="2" customWidth="1"/>
    <col min="9030" max="9041" width="7.5546875" style="2" customWidth="1"/>
    <col min="9042" max="9053" width="7.6640625" style="2" customWidth="1"/>
    <col min="9054" max="9065" width="7.88671875" style="2" customWidth="1"/>
    <col min="9066" max="9077" width="8" style="2" customWidth="1"/>
    <col min="9078" max="9086" width="9.109375" style="2" customWidth="1"/>
    <col min="9087" max="9282" width="11.44140625" style="2"/>
    <col min="9283" max="9283" width="15.44140625" style="2" customWidth="1"/>
    <col min="9284" max="9284" width="11.44140625" style="2"/>
    <col min="9285" max="9285" width="16.6640625" style="2" customWidth="1"/>
    <col min="9286" max="9297" width="7.5546875" style="2" customWidth="1"/>
    <col min="9298" max="9309" width="7.6640625" style="2" customWidth="1"/>
    <col min="9310" max="9321" width="7.88671875" style="2" customWidth="1"/>
    <col min="9322" max="9333" width="8" style="2" customWidth="1"/>
    <col min="9334" max="9342" width="9.109375" style="2" customWidth="1"/>
    <col min="9343" max="9538" width="11.44140625" style="2"/>
    <col min="9539" max="9539" width="15.44140625" style="2" customWidth="1"/>
    <col min="9540" max="9540" width="11.44140625" style="2"/>
    <col min="9541" max="9541" width="16.6640625" style="2" customWidth="1"/>
    <col min="9542" max="9553" width="7.5546875" style="2" customWidth="1"/>
    <col min="9554" max="9565" width="7.6640625" style="2" customWidth="1"/>
    <col min="9566" max="9577" width="7.88671875" style="2" customWidth="1"/>
    <col min="9578" max="9589" width="8" style="2" customWidth="1"/>
    <col min="9590" max="9598" width="9.109375" style="2" customWidth="1"/>
    <col min="9599" max="9794" width="11.44140625" style="2"/>
    <col min="9795" max="9795" width="15.44140625" style="2" customWidth="1"/>
    <col min="9796" max="9796" width="11.44140625" style="2"/>
    <col min="9797" max="9797" width="16.6640625" style="2" customWidth="1"/>
    <col min="9798" max="9809" width="7.5546875" style="2" customWidth="1"/>
    <col min="9810" max="9821" width="7.6640625" style="2" customWidth="1"/>
    <col min="9822" max="9833" width="7.88671875" style="2" customWidth="1"/>
    <col min="9834" max="9845" width="8" style="2" customWidth="1"/>
    <col min="9846" max="9854" width="9.109375" style="2" customWidth="1"/>
    <col min="9855" max="10050" width="11.44140625" style="2"/>
    <col min="10051" max="10051" width="15.44140625" style="2" customWidth="1"/>
    <col min="10052" max="10052" width="11.44140625" style="2"/>
    <col min="10053" max="10053" width="16.6640625" style="2" customWidth="1"/>
    <col min="10054" max="10065" width="7.5546875" style="2" customWidth="1"/>
    <col min="10066" max="10077" width="7.6640625" style="2" customWidth="1"/>
    <col min="10078" max="10089" width="7.88671875" style="2" customWidth="1"/>
    <col min="10090" max="10101" width="8" style="2" customWidth="1"/>
    <col min="10102" max="10110" width="9.109375" style="2" customWidth="1"/>
    <col min="10111" max="10306" width="11.44140625" style="2"/>
    <col min="10307" max="10307" width="15.44140625" style="2" customWidth="1"/>
    <col min="10308" max="10308" width="11.44140625" style="2"/>
    <col min="10309" max="10309" width="16.6640625" style="2" customWidth="1"/>
    <col min="10310" max="10321" width="7.5546875" style="2" customWidth="1"/>
    <col min="10322" max="10333" width="7.6640625" style="2" customWidth="1"/>
    <col min="10334" max="10345" width="7.88671875" style="2" customWidth="1"/>
    <col min="10346" max="10357" width="8" style="2" customWidth="1"/>
    <col min="10358" max="10366" width="9.109375" style="2" customWidth="1"/>
    <col min="10367" max="10562" width="11.44140625" style="2"/>
    <col min="10563" max="10563" width="15.44140625" style="2" customWidth="1"/>
    <col min="10564" max="10564" width="11.44140625" style="2"/>
    <col min="10565" max="10565" width="16.6640625" style="2" customWidth="1"/>
    <col min="10566" max="10577" width="7.5546875" style="2" customWidth="1"/>
    <col min="10578" max="10589" width="7.6640625" style="2" customWidth="1"/>
    <col min="10590" max="10601" width="7.88671875" style="2" customWidth="1"/>
    <col min="10602" max="10613" width="8" style="2" customWidth="1"/>
    <col min="10614" max="10622" width="9.109375" style="2" customWidth="1"/>
    <col min="10623" max="10818" width="11.44140625" style="2"/>
    <col min="10819" max="10819" width="15.44140625" style="2" customWidth="1"/>
    <col min="10820" max="10820" width="11.44140625" style="2"/>
    <col min="10821" max="10821" width="16.6640625" style="2" customWidth="1"/>
    <col min="10822" max="10833" width="7.5546875" style="2" customWidth="1"/>
    <col min="10834" max="10845" width="7.6640625" style="2" customWidth="1"/>
    <col min="10846" max="10857" width="7.88671875" style="2" customWidth="1"/>
    <col min="10858" max="10869" width="8" style="2" customWidth="1"/>
    <col min="10870" max="10878" width="9.109375" style="2" customWidth="1"/>
    <col min="10879" max="11074" width="11.44140625" style="2"/>
    <col min="11075" max="11075" width="15.44140625" style="2" customWidth="1"/>
    <col min="11076" max="11076" width="11.44140625" style="2"/>
    <col min="11077" max="11077" width="16.6640625" style="2" customWidth="1"/>
    <col min="11078" max="11089" width="7.5546875" style="2" customWidth="1"/>
    <col min="11090" max="11101" width="7.6640625" style="2" customWidth="1"/>
    <col min="11102" max="11113" width="7.88671875" style="2" customWidth="1"/>
    <col min="11114" max="11125" width="8" style="2" customWidth="1"/>
    <col min="11126" max="11134" width="9.109375" style="2" customWidth="1"/>
    <col min="11135" max="11330" width="11.44140625" style="2"/>
    <col min="11331" max="11331" width="15.44140625" style="2" customWidth="1"/>
    <col min="11332" max="11332" width="11.44140625" style="2"/>
    <col min="11333" max="11333" width="16.6640625" style="2" customWidth="1"/>
    <col min="11334" max="11345" width="7.5546875" style="2" customWidth="1"/>
    <col min="11346" max="11357" width="7.6640625" style="2" customWidth="1"/>
    <col min="11358" max="11369" width="7.88671875" style="2" customWidth="1"/>
    <col min="11370" max="11381" width="8" style="2" customWidth="1"/>
    <col min="11382" max="11390" width="9.109375" style="2" customWidth="1"/>
    <col min="11391" max="11586" width="11.44140625" style="2"/>
    <col min="11587" max="11587" width="15.44140625" style="2" customWidth="1"/>
    <col min="11588" max="11588" width="11.44140625" style="2"/>
    <col min="11589" max="11589" width="16.6640625" style="2" customWidth="1"/>
    <col min="11590" max="11601" width="7.5546875" style="2" customWidth="1"/>
    <col min="11602" max="11613" width="7.6640625" style="2" customWidth="1"/>
    <col min="11614" max="11625" width="7.88671875" style="2" customWidth="1"/>
    <col min="11626" max="11637" width="8" style="2" customWidth="1"/>
    <col min="11638" max="11646" width="9.109375" style="2" customWidth="1"/>
    <col min="11647" max="11842" width="11.44140625" style="2"/>
    <col min="11843" max="11843" width="15.44140625" style="2" customWidth="1"/>
    <col min="11844" max="11844" width="11.44140625" style="2"/>
    <col min="11845" max="11845" width="16.6640625" style="2" customWidth="1"/>
    <col min="11846" max="11857" width="7.5546875" style="2" customWidth="1"/>
    <col min="11858" max="11869" width="7.6640625" style="2" customWidth="1"/>
    <col min="11870" max="11881" width="7.88671875" style="2" customWidth="1"/>
    <col min="11882" max="11893" width="8" style="2" customWidth="1"/>
    <col min="11894" max="11902" width="9.109375" style="2" customWidth="1"/>
    <col min="11903" max="12098" width="11.44140625" style="2"/>
    <col min="12099" max="12099" width="15.44140625" style="2" customWidth="1"/>
    <col min="12100" max="12100" width="11.44140625" style="2"/>
    <col min="12101" max="12101" width="16.6640625" style="2" customWidth="1"/>
    <col min="12102" max="12113" width="7.5546875" style="2" customWidth="1"/>
    <col min="12114" max="12125" width="7.6640625" style="2" customWidth="1"/>
    <col min="12126" max="12137" width="7.88671875" style="2" customWidth="1"/>
    <col min="12138" max="12149" width="8" style="2" customWidth="1"/>
    <col min="12150" max="12158" width="9.109375" style="2" customWidth="1"/>
    <col min="12159" max="12354" width="11.44140625" style="2"/>
    <col min="12355" max="12355" width="15.44140625" style="2" customWidth="1"/>
    <col min="12356" max="12356" width="11.44140625" style="2"/>
    <col min="12357" max="12357" width="16.6640625" style="2" customWidth="1"/>
    <col min="12358" max="12369" width="7.5546875" style="2" customWidth="1"/>
    <col min="12370" max="12381" width="7.6640625" style="2" customWidth="1"/>
    <col min="12382" max="12393" width="7.88671875" style="2" customWidth="1"/>
    <col min="12394" max="12405" width="8" style="2" customWidth="1"/>
    <col min="12406" max="12414" width="9.109375" style="2" customWidth="1"/>
    <col min="12415" max="12610" width="11.44140625" style="2"/>
    <col min="12611" max="12611" width="15.44140625" style="2" customWidth="1"/>
    <col min="12612" max="12612" width="11.44140625" style="2"/>
    <col min="12613" max="12613" width="16.6640625" style="2" customWidth="1"/>
    <col min="12614" max="12625" width="7.5546875" style="2" customWidth="1"/>
    <col min="12626" max="12637" width="7.6640625" style="2" customWidth="1"/>
    <col min="12638" max="12649" width="7.88671875" style="2" customWidth="1"/>
    <col min="12650" max="12661" width="8" style="2" customWidth="1"/>
    <col min="12662" max="12670" width="9.109375" style="2" customWidth="1"/>
    <col min="12671" max="12866" width="11.44140625" style="2"/>
    <col min="12867" max="12867" width="15.44140625" style="2" customWidth="1"/>
    <col min="12868" max="12868" width="11.44140625" style="2"/>
    <col min="12869" max="12869" width="16.6640625" style="2" customWidth="1"/>
    <col min="12870" max="12881" width="7.5546875" style="2" customWidth="1"/>
    <col min="12882" max="12893" width="7.6640625" style="2" customWidth="1"/>
    <col min="12894" max="12905" width="7.88671875" style="2" customWidth="1"/>
    <col min="12906" max="12917" width="8" style="2" customWidth="1"/>
    <col min="12918" max="12926" width="9.109375" style="2" customWidth="1"/>
    <col min="12927" max="13122" width="11.44140625" style="2"/>
    <col min="13123" max="13123" width="15.44140625" style="2" customWidth="1"/>
    <col min="13124" max="13124" width="11.44140625" style="2"/>
    <col min="13125" max="13125" width="16.6640625" style="2" customWidth="1"/>
    <col min="13126" max="13137" width="7.5546875" style="2" customWidth="1"/>
    <col min="13138" max="13149" width="7.6640625" style="2" customWidth="1"/>
    <col min="13150" max="13161" width="7.88671875" style="2" customWidth="1"/>
    <col min="13162" max="13173" width="8" style="2" customWidth="1"/>
    <col min="13174" max="13182" width="9.109375" style="2" customWidth="1"/>
    <col min="13183" max="13378" width="11.44140625" style="2"/>
    <col min="13379" max="13379" width="15.44140625" style="2" customWidth="1"/>
    <col min="13380" max="13380" width="11.44140625" style="2"/>
    <col min="13381" max="13381" width="16.6640625" style="2" customWidth="1"/>
    <col min="13382" max="13393" width="7.5546875" style="2" customWidth="1"/>
    <col min="13394" max="13405" width="7.6640625" style="2" customWidth="1"/>
    <col min="13406" max="13417" width="7.88671875" style="2" customWidth="1"/>
    <col min="13418" max="13429" width="8" style="2" customWidth="1"/>
    <col min="13430" max="13438" width="9.109375" style="2" customWidth="1"/>
    <col min="13439" max="13634" width="11.44140625" style="2"/>
    <col min="13635" max="13635" width="15.44140625" style="2" customWidth="1"/>
    <col min="13636" max="13636" width="11.44140625" style="2"/>
    <col min="13637" max="13637" width="16.6640625" style="2" customWidth="1"/>
    <col min="13638" max="13649" width="7.5546875" style="2" customWidth="1"/>
    <col min="13650" max="13661" width="7.6640625" style="2" customWidth="1"/>
    <col min="13662" max="13673" width="7.88671875" style="2" customWidth="1"/>
    <col min="13674" max="13685" width="8" style="2" customWidth="1"/>
    <col min="13686" max="13694" width="9.109375" style="2" customWidth="1"/>
    <col min="13695" max="13890" width="11.44140625" style="2"/>
    <col min="13891" max="13891" width="15.44140625" style="2" customWidth="1"/>
    <col min="13892" max="13892" width="11.44140625" style="2"/>
    <col min="13893" max="13893" width="16.6640625" style="2" customWidth="1"/>
    <col min="13894" max="13905" width="7.5546875" style="2" customWidth="1"/>
    <col min="13906" max="13917" width="7.6640625" style="2" customWidth="1"/>
    <col min="13918" max="13929" width="7.88671875" style="2" customWidth="1"/>
    <col min="13930" max="13941" width="8" style="2" customWidth="1"/>
    <col min="13942" max="13950" width="9.109375" style="2" customWidth="1"/>
    <col min="13951" max="14146" width="11.44140625" style="2"/>
    <col min="14147" max="14147" width="15.44140625" style="2" customWidth="1"/>
    <col min="14148" max="14148" width="11.44140625" style="2"/>
    <col min="14149" max="14149" width="16.6640625" style="2" customWidth="1"/>
    <col min="14150" max="14161" width="7.5546875" style="2" customWidth="1"/>
    <col min="14162" max="14173" width="7.6640625" style="2" customWidth="1"/>
    <col min="14174" max="14185" width="7.88671875" style="2" customWidth="1"/>
    <col min="14186" max="14197" width="8" style="2" customWidth="1"/>
    <col min="14198" max="14206" width="9.109375" style="2" customWidth="1"/>
    <col min="14207" max="14402" width="11.44140625" style="2"/>
    <col min="14403" max="14403" width="15.44140625" style="2" customWidth="1"/>
    <col min="14404" max="14404" width="11.44140625" style="2"/>
    <col min="14405" max="14405" width="16.6640625" style="2" customWidth="1"/>
    <col min="14406" max="14417" width="7.5546875" style="2" customWidth="1"/>
    <col min="14418" max="14429" width="7.6640625" style="2" customWidth="1"/>
    <col min="14430" max="14441" width="7.88671875" style="2" customWidth="1"/>
    <col min="14442" max="14453" width="8" style="2" customWidth="1"/>
    <col min="14454" max="14462" width="9.109375" style="2" customWidth="1"/>
    <col min="14463" max="14658" width="11.44140625" style="2"/>
    <col min="14659" max="14659" width="15.44140625" style="2" customWidth="1"/>
    <col min="14660" max="14660" width="11.44140625" style="2"/>
    <col min="14661" max="14661" width="16.6640625" style="2" customWidth="1"/>
    <col min="14662" max="14673" width="7.5546875" style="2" customWidth="1"/>
    <col min="14674" max="14685" width="7.6640625" style="2" customWidth="1"/>
    <col min="14686" max="14697" width="7.88671875" style="2" customWidth="1"/>
    <col min="14698" max="14709" width="8" style="2" customWidth="1"/>
    <col min="14710" max="14718" width="9.109375" style="2" customWidth="1"/>
    <col min="14719" max="14914" width="11.44140625" style="2"/>
    <col min="14915" max="14915" width="15.44140625" style="2" customWidth="1"/>
    <col min="14916" max="14916" width="11.44140625" style="2"/>
    <col min="14917" max="14917" width="16.6640625" style="2" customWidth="1"/>
    <col min="14918" max="14929" width="7.5546875" style="2" customWidth="1"/>
    <col min="14930" max="14941" width="7.6640625" style="2" customWidth="1"/>
    <col min="14942" max="14953" width="7.88671875" style="2" customWidth="1"/>
    <col min="14954" max="14965" width="8" style="2" customWidth="1"/>
    <col min="14966" max="14974" width="9.109375" style="2" customWidth="1"/>
    <col min="14975" max="15170" width="11.44140625" style="2"/>
    <col min="15171" max="15171" width="15.44140625" style="2" customWidth="1"/>
    <col min="15172" max="15172" width="11.44140625" style="2"/>
    <col min="15173" max="15173" width="16.6640625" style="2" customWidth="1"/>
    <col min="15174" max="15185" width="7.5546875" style="2" customWidth="1"/>
    <col min="15186" max="15197" width="7.6640625" style="2" customWidth="1"/>
    <col min="15198" max="15209" width="7.88671875" style="2" customWidth="1"/>
    <col min="15210" max="15221" width="8" style="2" customWidth="1"/>
    <col min="15222" max="15230" width="9.109375" style="2" customWidth="1"/>
    <col min="15231" max="15426" width="11.44140625" style="2"/>
    <col min="15427" max="15427" width="15.44140625" style="2" customWidth="1"/>
    <col min="15428" max="15428" width="11.44140625" style="2"/>
    <col min="15429" max="15429" width="16.6640625" style="2" customWidth="1"/>
    <col min="15430" max="15441" width="7.5546875" style="2" customWidth="1"/>
    <col min="15442" max="15453" width="7.6640625" style="2" customWidth="1"/>
    <col min="15454" max="15465" width="7.88671875" style="2" customWidth="1"/>
    <col min="15466" max="15477" width="8" style="2" customWidth="1"/>
    <col min="15478" max="15486" width="9.109375" style="2" customWidth="1"/>
    <col min="15487" max="15682" width="11.44140625" style="2"/>
    <col min="15683" max="15683" width="15.44140625" style="2" customWidth="1"/>
    <col min="15684" max="15684" width="11.44140625" style="2"/>
    <col min="15685" max="15685" width="16.6640625" style="2" customWidth="1"/>
    <col min="15686" max="15697" width="7.5546875" style="2" customWidth="1"/>
    <col min="15698" max="15709" width="7.6640625" style="2" customWidth="1"/>
    <col min="15710" max="15721" width="7.88671875" style="2" customWidth="1"/>
    <col min="15722" max="15733" width="8" style="2" customWidth="1"/>
    <col min="15734" max="15742" width="9.109375" style="2" customWidth="1"/>
    <col min="15743" max="15938" width="11.44140625" style="2"/>
    <col min="15939" max="15939" width="15.44140625" style="2" customWidth="1"/>
    <col min="15940" max="15940" width="11.44140625" style="2"/>
    <col min="15941" max="15941" width="16.6640625" style="2" customWidth="1"/>
    <col min="15942" max="15953" width="7.5546875" style="2" customWidth="1"/>
    <col min="15954" max="15965" width="7.6640625" style="2" customWidth="1"/>
    <col min="15966" max="15977" width="7.88671875" style="2" customWidth="1"/>
    <col min="15978" max="15989" width="8" style="2" customWidth="1"/>
    <col min="15990" max="15998" width="9.109375" style="2" customWidth="1"/>
    <col min="15999" max="16384" width="11.44140625" style="2"/>
  </cols>
  <sheetData>
    <row r="1" spans="1:15">
      <c r="A1" s="1"/>
    </row>
    <row r="2" spans="1:15" ht="19.2">
      <c r="B2" s="27" t="s">
        <v>54</v>
      </c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</row>
    <row r="3" spans="1:15">
      <c r="B3" s="3"/>
    </row>
    <row r="4" spans="1:15" ht="15.6" thickBot="1">
      <c r="B4" s="25" t="s">
        <v>2</v>
      </c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</row>
    <row r="5" spans="1:15" ht="20.25" customHeight="1" thickBot="1">
      <c r="B5" s="21" t="s">
        <v>0</v>
      </c>
      <c r="C5" s="4" t="s">
        <v>3</v>
      </c>
      <c r="D5" s="5" t="s">
        <v>4</v>
      </c>
      <c r="E5" s="5" t="s">
        <v>5</v>
      </c>
      <c r="F5" s="5" t="s">
        <v>6</v>
      </c>
      <c r="G5" s="5" t="s">
        <v>7</v>
      </c>
      <c r="H5" s="5" t="s">
        <v>8</v>
      </c>
      <c r="I5" s="5" t="s">
        <v>9</v>
      </c>
      <c r="J5" s="5" t="s">
        <v>10</v>
      </c>
      <c r="K5" s="5" t="s">
        <v>11</v>
      </c>
      <c r="L5" s="5" t="s">
        <v>12</v>
      </c>
      <c r="M5" s="5" t="s">
        <v>13</v>
      </c>
      <c r="N5" s="5" t="s">
        <v>14</v>
      </c>
      <c r="O5" s="5" t="s">
        <v>15</v>
      </c>
    </row>
    <row r="6" spans="1:15" s="6" customFormat="1" ht="18" customHeight="1">
      <c r="B6" s="22" t="s">
        <v>1</v>
      </c>
      <c r="C6" s="23">
        <f t="shared" ref="C6:C21" si="0">SUM(D6:O6)</f>
        <v>31573152.053000003</v>
      </c>
      <c r="D6" s="24">
        <f t="shared" ref="D6:O6" si="1">SUM(D7:D21)</f>
        <v>2431047.67</v>
      </c>
      <c r="E6" s="24">
        <f t="shared" si="1"/>
        <v>2505224.48</v>
      </c>
      <c r="F6" s="24">
        <f t="shared" si="1"/>
        <v>2699960</v>
      </c>
      <c r="G6" s="24">
        <f t="shared" si="1"/>
        <v>2556180.2000000002</v>
      </c>
      <c r="H6" s="24">
        <f t="shared" si="1"/>
        <v>2686708.8130000001</v>
      </c>
      <c r="I6" s="24">
        <f t="shared" si="1"/>
        <v>2565091.6800000002</v>
      </c>
      <c r="J6" s="24">
        <f t="shared" si="1"/>
        <v>2817430.46</v>
      </c>
      <c r="K6" s="24">
        <f t="shared" si="1"/>
        <v>2926256.6899999995</v>
      </c>
      <c r="L6" s="24">
        <f t="shared" si="1"/>
        <v>2712726.2500000005</v>
      </c>
      <c r="M6" s="24">
        <f t="shared" si="1"/>
        <v>2688313.85</v>
      </c>
      <c r="N6" s="24">
        <f t="shared" si="1"/>
        <v>2539282.4200000004</v>
      </c>
      <c r="O6" s="24">
        <f t="shared" si="1"/>
        <v>2444929.54</v>
      </c>
    </row>
    <row r="7" spans="1:15" s="10" customFormat="1">
      <c r="B7" s="14" t="s">
        <v>31</v>
      </c>
      <c r="C7" s="8">
        <f t="shared" si="0"/>
        <v>821434.09999999986</v>
      </c>
      <c r="D7" s="15">
        <v>56268.38999999997</v>
      </c>
      <c r="E7" s="15">
        <v>61372.979999999989</v>
      </c>
      <c r="F7" s="15">
        <v>76821</v>
      </c>
      <c r="G7" s="15">
        <v>56246</v>
      </c>
      <c r="H7" s="15">
        <v>71241.69</v>
      </c>
      <c r="I7" s="15">
        <v>71050.100000000006</v>
      </c>
      <c r="J7" s="15">
        <v>67248.22</v>
      </c>
      <c r="K7" s="15">
        <v>73018.499999999985</v>
      </c>
      <c r="L7" s="15">
        <v>76929.179999999993</v>
      </c>
      <c r="M7" s="15">
        <v>73682.599999999991</v>
      </c>
      <c r="N7" s="15">
        <v>76291.94</v>
      </c>
      <c r="O7" s="15">
        <v>61263.5</v>
      </c>
    </row>
    <row r="8" spans="1:15" s="10" customFormat="1">
      <c r="B8" s="14" t="s">
        <v>33</v>
      </c>
      <c r="C8" s="8">
        <f t="shared" si="0"/>
        <v>126936.49000000002</v>
      </c>
      <c r="D8" s="15">
        <v>13144.54</v>
      </c>
      <c r="E8" s="15">
        <v>11460.820000000002</v>
      </c>
      <c r="F8" s="15">
        <v>13265</v>
      </c>
      <c r="G8" s="15">
        <v>11453</v>
      </c>
      <c r="H8" s="15">
        <v>12859.000000000002</v>
      </c>
      <c r="I8" s="15">
        <v>16892.600000000006</v>
      </c>
      <c r="J8" s="15">
        <v>14013.300000000001</v>
      </c>
      <c r="K8" s="15">
        <v>12196.670000000002</v>
      </c>
      <c r="L8" s="15">
        <v>7495.2999999999993</v>
      </c>
      <c r="M8" s="15">
        <v>5416.6</v>
      </c>
      <c r="N8" s="15">
        <v>4559.5999999999995</v>
      </c>
      <c r="O8" s="15">
        <v>4180.0599999999995</v>
      </c>
    </row>
    <row r="9" spans="1:15" s="10" customFormat="1">
      <c r="B9" s="14" t="s">
        <v>35</v>
      </c>
      <c r="C9" s="8">
        <f t="shared" si="0"/>
        <v>1363609.3</v>
      </c>
      <c r="D9" s="15">
        <v>99792.92</v>
      </c>
      <c r="E9" s="15">
        <v>104836.67999999998</v>
      </c>
      <c r="F9" s="15">
        <v>108151</v>
      </c>
      <c r="G9" s="15">
        <v>106680</v>
      </c>
      <c r="H9" s="15">
        <v>108420.15</v>
      </c>
      <c r="I9" s="15">
        <v>116928.45000000001</v>
      </c>
      <c r="J9" s="15">
        <v>123605.03</v>
      </c>
      <c r="K9" s="15">
        <v>139298.69</v>
      </c>
      <c r="L9" s="15">
        <v>136252.54000000004</v>
      </c>
      <c r="M9" s="15">
        <v>123564.40000000001</v>
      </c>
      <c r="N9" s="15">
        <v>102664.37</v>
      </c>
      <c r="O9" s="15">
        <v>93415.07</v>
      </c>
    </row>
    <row r="10" spans="1:15" s="10" customFormat="1">
      <c r="B10" s="14" t="s">
        <v>39</v>
      </c>
      <c r="C10" s="8">
        <f t="shared" si="0"/>
        <v>377747.79000000004</v>
      </c>
      <c r="D10" s="15">
        <v>32461.21000000001</v>
      </c>
      <c r="E10" s="15">
        <v>40204.43</v>
      </c>
      <c r="F10" s="15">
        <v>34391</v>
      </c>
      <c r="G10" s="15">
        <v>28783</v>
      </c>
      <c r="H10" s="15">
        <v>28266.130000000012</v>
      </c>
      <c r="I10" s="15">
        <v>27943.289999999997</v>
      </c>
      <c r="J10" s="15">
        <v>37828.240000000005</v>
      </c>
      <c r="K10" s="15">
        <v>32379.690000000006</v>
      </c>
      <c r="L10" s="15">
        <v>24586.170000000002</v>
      </c>
      <c r="M10" s="15">
        <v>36180.39</v>
      </c>
      <c r="N10" s="15">
        <v>31607.440000000002</v>
      </c>
      <c r="O10" s="15">
        <v>23116.799999999999</v>
      </c>
    </row>
    <row r="11" spans="1:15" s="10" customFormat="1">
      <c r="B11" s="14" t="s">
        <v>40</v>
      </c>
      <c r="C11" s="8">
        <f t="shared" si="0"/>
        <v>163053.61000000002</v>
      </c>
      <c r="D11" s="15">
        <v>21298.810000000009</v>
      </c>
      <c r="E11" s="15">
        <v>18810.100000000006</v>
      </c>
      <c r="F11" s="15">
        <v>24330</v>
      </c>
      <c r="G11" s="15">
        <v>12800</v>
      </c>
      <c r="H11" s="15">
        <v>10946.28</v>
      </c>
      <c r="I11" s="15">
        <v>11713.599999999999</v>
      </c>
      <c r="J11" s="15">
        <v>6384.5099999999993</v>
      </c>
      <c r="K11" s="15">
        <v>9752.7999999999993</v>
      </c>
      <c r="L11" s="15">
        <v>11769.399999999998</v>
      </c>
      <c r="M11" s="15">
        <v>11401.000000000002</v>
      </c>
      <c r="N11" s="15">
        <v>9208.5999999999931</v>
      </c>
      <c r="O11" s="15">
        <v>14638.510000000002</v>
      </c>
    </row>
    <row r="12" spans="1:15" s="10" customFormat="1">
      <c r="B12" s="14" t="s">
        <v>41</v>
      </c>
      <c r="C12" s="8">
        <f t="shared" si="0"/>
        <v>20987685.203000002</v>
      </c>
      <c r="D12" s="15">
        <v>1625146.23</v>
      </c>
      <c r="E12" s="15">
        <v>1630864.06</v>
      </c>
      <c r="F12" s="15">
        <v>1818206</v>
      </c>
      <c r="G12" s="15">
        <v>1769154.2</v>
      </c>
      <c r="H12" s="15">
        <v>1835567.6929999997</v>
      </c>
      <c r="I12" s="15">
        <v>1713170.33</v>
      </c>
      <c r="J12" s="15">
        <v>1860512.0999999999</v>
      </c>
      <c r="K12" s="15">
        <v>1906855.8300000003</v>
      </c>
      <c r="L12" s="15">
        <v>1778672.8199999998</v>
      </c>
      <c r="M12" s="15">
        <v>1715738.6900000002</v>
      </c>
      <c r="N12" s="15">
        <v>1677204.46</v>
      </c>
      <c r="O12" s="15">
        <v>1656592.79</v>
      </c>
    </row>
    <row r="13" spans="1:15" s="10" customFormat="1">
      <c r="B13" s="16" t="s">
        <v>42</v>
      </c>
      <c r="C13" s="8">
        <f t="shared" si="0"/>
        <v>3111905.47</v>
      </c>
      <c r="D13" s="15">
        <v>265717.71999999997</v>
      </c>
      <c r="E13" s="15">
        <v>255390.62000000002</v>
      </c>
      <c r="F13" s="15">
        <v>279759</v>
      </c>
      <c r="G13" s="15">
        <v>231532</v>
      </c>
      <c r="H13" s="15">
        <v>243898.03000000003</v>
      </c>
      <c r="I13" s="15">
        <v>250855.2</v>
      </c>
      <c r="J13" s="15">
        <v>286888.60000000003</v>
      </c>
      <c r="K13" s="15">
        <v>306901.19999999995</v>
      </c>
      <c r="L13" s="15">
        <v>221952.90000000002</v>
      </c>
      <c r="M13" s="15">
        <v>288949.7</v>
      </c>
      <c r="N13" s="15">
        <v>250799</v>
      </c>
      <c r="O13" s="15">
        <v>229261.5</v>
      </c>
    </row>
    <row r="14" spans="1:15" s="10" customFormat="1">
      <c r="B14" s="14" t="s">
        <v>43</v>
      </c>
      <c r="C14" s="8">
        <f t="shared" si="0"/>
        <v>108556.62000000001</v>
      </c>
      <c r="D14" s="15">
        <v>8936.11</v>
      </c>
      <c r="E14" s="15">
        <v>10332.450000000001</v>
      </c>
      <c r="F14" s="15">
        <v>9465</v>
      </c>
      <c r="G14" s="15">
        <v>8140</v>
      </c>
      <c r="H14" s="15">
        <v>8859.2000000000007</v>
      </c>
      <c r="I14" s="15">
        <v>8230.4599999999991</v>
      </c>
      <c r="J14" s="15">
        <v>7964.2000000000007</v>
      </c>
      <c r="K14" s="15">
        <v>12524.400000000001</v>
      </c>
      <c r="L14" s="15">
        <v>8716.2000000000007</v>
      </c>
      <c r="M14" s="15">
        <v>9424.2999999999993</v>
      </c>
      <c r="N14" s="15">
        <v>7696.1999999999989</v>
      </c>
      <c r="O14" s="15">
        <v>8268.1000000000022</v>
      </c>
    </row>
    <row r="15" spans="1:15" s="10" customFormat="1">
      <c r="B15" s="14" t="s">
        <v>44</v>
      </c>
      <c r="C15" s="8">
        <f t="shared" si="0"/>
        <v>459080.09999999992</v>
      </c>
      <c r="D15" s="15">
        <v>45435.610000000008</v>
      </c>
      <c r="E15" s="15">
        <v>35789.749999999993</v>
      </c>
      <c r="F15" s="15">
        <v>39572</v>
      </c>
      <c r="G15" s="15">
        <v>37122</v>
      </c>
      <c r="H15" s="15">
        <v>32595.600000000009</v>
      </c>
      <c r="I15" s="15">
        <v>30251.3</v>
      </c>
      <c r="J15" s="15">
        <v>34679.06</v>
      </c>
      <c r="K15" s="15">
        <v>33322.400000000001</v>
      </c>
      <c r="L15" s="15">
        <v>43378.659999999989</v>
      </c>
      <c r="M15" s="15">
        <v>45500.7</v>
      </c>
      <c r="N15" s="15">
        <v>43180.22</v>
      </c>
      <c r="O15" s="15">
        <v>38252.799999999996</v>
      </c>
    </row>
    <row r="16" spans="1:15" s="10" customFormat="1">
      <c r="B16" s="14" t="s">
        <v>46</v>
      </c>
      <c r="C16" s="8">
        <f t="shared" si="0"/>
        <v>304762.95</v>
      </c>
      <c r="D16" s="15">
        <v>19931.849999999995</v>
      </c>
      <c r="E16" s="15">
        <v>21768.030000000002</v>
      </c>
      <c r="F16" s="15">
        <v>22525</v>
      </c>
      <c r="G16" s="15">
        <v>24084</v>
      </c>
      <c r="H16" s="15">
        <v>26393.849999999991</v>
      </c>
      <c r="I16" s="15">
        <v>31710.399999999998</v>
      </c>
      <c r="J16" s="15">
        <v>30708.230000000007</v>
      </c>
      <c r="K16" s="15">
        <v>36392.599999999991</v>
      </c>
      <c r="L16" s="15">
        <v>26758.540000000012</v>
      </c>
      <c r="M16" s="15">
        <v>24860.400000000001</v>
      </c>
      <c r="N16" s="15">
        <v>22145.300000000003</v>
      </c>
      <c r="O16" s="15">
        <v>17484.750000000004</v>
      </c>
    </row>
    <row r="17" spans="2:15" s="10" customFormat="1">
      <c r="B17" s="14" t="s">
        <v>47</v>
      </c>
      <c r="C17" s="8">
        <f t="shared" si="0"/>
        <v>686897.52</v>
      </c>
      <c r="D17" s="15">
        <v>52526.05</v>
      </c>
      <c r="E17" s="15">
        <v>77768.73</v>
      </c>
      <c r="F17" s="15">
        <v>56900</v>
      </c>
      <c r="G17" s="15">
        <v>53620</v>
      </c>
      <c r="H17" s="15">
        <v>62336.45</v>
      </c>
      <c r="I17" s="15">
        <v>59666.640000000007</v>
      </c>
      <c r="J17" s="15">
        <v>55719.049999999988</v>
      </c>
      <c r="K17" s="15">
        <v>51662.759999999995</v>
      </c>
      <c r="L17" s="15">
        <v>57462</v>
      </c>
      <c r="M17" s="15">
        <v>54184.38</v>
      </c>
      <c r="N17" s="15">
        <v>57491.899999999994</v>
      </c>
      <c r="O17" s="15">
        <v>47559.560000000005</v>
      </c>
    </row>
    <row r="18" spans="2:15" s="10" customFormat="1">
      <c r="B18" s="17" t="s">
        <v>48</v>
      </c>
      <c r="C18" s="8">
        <f t="shared" si="0"/>
        <v>213167.5</v>
      </c>
      <c r="D18" s="15">
        <v>20786.920000000006</v>
      </c>
      <c r="E18" s="15">
        <v>20970.859999999997</v>
      </c>
      <c r="F18" s="15">
        <v>18858</v>
      </c>
      <c r="G18" s="15">
        <v>20993</v>
      </c>
      <c r="H18" s="15">
        <v>21276.48</v>
      </c>
      <c r="I18" s="15">
        <v>20493.530000000006</v>
      </c>
      <c r="J18" s="15">
        <v>24388.600000000006</v>
      </c>
      <c r="K18" s="15">
        <v>21019.509999999991</v>
      </c>
      <c r="L18" s="15">
        <v>10436.199999999997</v>
      </c>
      <c r="M18" s="15">
        <v>10964.699999999999</v>
      </c>
      <c r="N18" s="15">
        <v>12952.599999999997</v>
      </c>
      <c r="O18" s="15">
        <v>10027.100000000002</v>
      </c>
    </row>
    <row r="19" spans="2:15" s="10" customFormat="1">
      <c r="B19" s="14" t="s">
        <v>49</v>
      </c>
      <c r="C19" s="8">
        <f t="shared" si="0"/>
        <v>68345.39</v>
      </c>
      <c r="D19" s="15">
        <v>4277.4600000000009</v>
      </c>
      <c r="E19" s="15">
        <v>4915.1200000000017</v>
      </c>
      <c r="F19" s="15">
        <v>6158</v>
      </c>
      <c r="G19" s="15">
        <v>5887</v>
      </c>
      <c r="H19" s="15">
        <v>5248.2599999999993</v>
      </c>
      <c r="I19" s="15">
        <v>5251.9699999999993</v>
      </c>
      <c r="J19" s="15">
        <v>4438.5199999999986</v>
      </c>
      <c r="K19" s="15">
        <v>6123.7000000000007</v>
      </c>
      <c r="L19" s="15">
        <v>7065.9</v>
      </c>
      <c r="M19" s="15">
        <v>5449.1</v>
      </c>
      <c r="N19" s="15">
        <v>6474.76</v>
      </c>
      <c r="O19" s="15">
        <v>7055.6</v>
      </c>
    </row>
    <row r="20" spans="2:15">
      <c r="B20" s="14" t="s">
        <v>50</v>
      </c>
      <c r="C20" s="8">
        <f t="shared" si="0"/>
        <v>950715.05</v>
      </c>
      <c r="D20" s="15">
        <v>61149.85</v>
      </c>
      <c r="E20" s="15">
        <v>57349.85</v>
      </c>
      <c r="F20" s="15">
        <v>76545</v>
      </c>
      <c r="G20" s="15">
        <v>74124</v>
      </c>
      <c r="H20" s="15">
        <v>76503</v>
      </c>
      <c r="I20" s="15">
        <v>76092.81</v>
      </c>
      <c r="J20" s="15">
        <v>113084.8</v>
      </c>
      <c r="K20" s="15">
        <v>89184.44</v>
      </c>
      <c r="L20" s="15">
        <v>79535.17</v>
      </c>
      <c r="M20" s="15">
        <v>84284.299999999988</v>
      </c>
      <c r="N20" s="15">
        <v>88951.430000000008</v>
      </c>
      <c r="O20" s="15">
        <v>73910.399999999994</v>
      </c>
    </row>
    <row r="21" spans="2:15" ht="16.2" thickBot="1">
      <c r="B21" s="18" t="s">
        <v>51</v>
      </c>
      <c r="C21" s="19">
        <f t="shared" si="0"/>
        <v>1829254.9600000002</v>
      </c>
      <c r="D21" s="20">
        <v>104174</v>
      </c>
      <c r="E21" s="20">
        <v>153390</v>
      </c>
      <c r="F21" s="20">
        <v>115014</v>
      </c>
      <c r="G21" s="20">
        <v>115562</v>
      </c>
      <c r="H21" s="20">
        <v>142297</v>
      </c>
      <c r="I21" s="20">
        <v>124841</v>
      </c>
      <c r="J21" s="20">
        <v>149968</v>
      </c>
      <c r="K21" s="20">
        <v>195623.5</v>
      </c>
      <c r="L21" s="20">
        <v>221715.27000000002</v>
      </c>
      <c r="M21" s="20">
        <v>198712.59</v>
      </c>
      <c r="N21" s="20">
        <v>148054.6</v>
      </c>
      <c r="O21" s="20">
        <v>159903</v>
      </c>
    </row>
    <row r="22" spans="2:15">
      <c r="B22" s="17" t="s">
        <v>16</v>
      </c>
    </row>
    <row r="23" spans="2:15">
      <c r="B23" s="2" t="s">
        <v>18</v>
      </c>
    </row>
    <row r="24" spans="2:15">
      <c r="B24" s="16" t="s">
        <v>19</v>
      </c>
    </row>
  </sheetData>
  <mergeCells count="2">
    <mergeCell ref="B2:O2"/>
    <mergeCell ref="B4:O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O24"/>
  <sheetViews>
    <sheetView showRowColHeaders="0" zoomScale="70" zoomScaleNormal="70" workbookViewId="0">
      <selection activeCell="J50" sqref="J50"/>
    </sheetView>
  </sheetViews>
  <sheetFormatPr baseColWidth="10" defaultRowHeight="15"/>
  <cols>
    <col min="1" max="1" width="2.6640625" style="2" customWidth="1"/>
    <col min="2" max="2" width="60" style="2" customWidth="1"/>
    <col min="3" max="3" width="12.6640625" style="2" customWidth="1"/>
    <col min="4" max="11" width="10.6640625" style="2" customWidth="1"/>
    <col min="12" max="15" width="11.6640625" style="2" customWidth="1"/>
    <col min="16" max="66" width="12.6640625" style="2" customWidth="1"/>
    <col min="67" max="67" width="15.44140625" style="2" customWidth="1"/>
    <col min="68" max="68" width="11.44140625" style="2"/>
    <col min="69" max="69" width="16.6640625" style="2" customWidth="1"/>
    <col min="70" max="81" width="7.5546875" style="2" customWidth="1"/>
    <col min="82" max="93" width="7.6640625" style="2" customWidth="1"/>
    <col min="94" max="105" width="7.88671875" style="2" customWidth="1"/>
    <col min="106" max="117" width="8" style="2" customWidth="1"/>
    <col min="118" max="126" width="9.109375" style="2" customWidth="1"/>
    <col min="127" max="322" width="11.44140625" style="2"/>
    <col min="323" max="323" width="15.44140625" style="2" customWidth="1"/>
    <col min="324" max="324" width="11.44140625" style="2"/>
    <col min="325" max="325" width="16.6640625" style="2" customWidth="1"/>
    <col min="326" max="337" width="7.5546875" style="2" customWidth="1"/>
    <col min="338" max="349" width="7.6640625" style="2" customWidth="1"/>
    <col min="350" max="361" width="7.88671875" style="2" customWidth="1"/>
    <col min="362" max="373" width="8" style="2" customWidth="1"/>
    <col min="374" max="382" width="9.109375" style="2" customWidth="1"/>
    <col min="383" max="578" width="11.44140625" style="2"/>
    <col min="579" max="579" width="15.44140625" style="2" customWidth="1"/>
    <col min="580" max="580" width="11.44140625" style="2"/>
    <col min="581" max="581" width="16.6640625" style="2" customWidth="1"/>
    <col min="582" max="593" width="7.5546875" style="2" customWidth="1"/>
    <col min="594" max="605" width="7.6640625" style="2" customWidth="1"/>
    <col min="606" max="617" width="7.88671875" style="2" customWidth="1"/>
    <col min="618" max="629" width="8" style="2" customWidth="1"/>
    <col min="630" max="638" width="9.109375" style="2" customWidth="1"/>
    <col min="639" max="834" width="11.44140625" style="2"/>
    <col min="835" max="835" width="15.44140625" style="2" customWidth="1"/>
    <col min="836" max="836" width="11.44140625" style="2"/>
    <col min="837" max="837" width="16.6640625" style="2" customWidth="1"/>
    <col min="838" max="849" width="7.5546875" style="2" customWidth="1"/>
    <col min="850" max="861" width="7.6640625" style="2" customWidth="1"/>
    <col min="862" max="873" width="7.88671875" style="2" customWidth="1"/>
    <col min="874" max="885" width="8" style="2" customWidth="1"/>
    <col min="886" max="894" width="9.109375" style="2" customWidth="1"/>
    <col min="895" max="1090" width="11.44140625" style="2"/>
    <col min="1091" max="1091" width="15.44140625" style="2" customWidth="1"/>
    <col min="1092" max="1092" width="11.44140625" style="2"/>
    <col min="1093" max="1093" width="16.6640625" style="2" customWidth="1"/>
    <col min="1094" max="1105" width="7.5546875" style="2" customWidth="1"/>
    <col min="1106" max="1117" width="7.6640625" style="2" customWidth="1"/>
    <col min="1118" max="1129" width="7.88671875" style="2" customWidth="1"/>
    <col min="1130" max="1141" width="8" style="2" customWidth="1"/>
    <col min="1142" max="1150" width="9.109375" style="2" customWidth="1"/>
    <col min="1151" max="1346" width="11.44140625" style="2"/>
    <col min="1347" max="1347" width="15.44140625" style="2" customWidth="1"/>
    <col min="1348" max="1348" width="11.44140625" style="2"/>
    <col min="1349" max="1349" width="16.6640625" style="2" customWidth="1"/>
    <col min="1350" max="1361" width="7.5546875" style="2" customWidth="1"/>
    <col min="1362" max="1373" width="7.6640625" style="2" customWidth="1"/>
    <col min="1374" max="1385" width="7.88671875" style="2" customWidth="1"/>
    <col min="1386" max="1397" width="8" style="2" customWidth="1"/>
    <col min="1398" max="1406" width="9.109375" style="2" customWidth="1"/>
    <col min="1407" max="1602" width="11.44140625" style="2"/>
    <col min="1603" max="1603" width="15.44140625" style="2" customWidth="1"/>
    <col min="1604" max="1604" width="11.44140625" style="2"/>
    <col min="1605" max="1605" width="16.6640625" style="2" customWidth="1"/>
    <col min="1606" max="1617" width="7.5546875" style="2" customWidth="1"/>
    <col min="1618" max="1629" width="7.6640625" style="2" customWidth="1"/>
    <col min="1630" max="1641" width="7.88671875" style="2" customWidth="1"/>
    <col min="1642" max="1653" width="8" style="2" customWidth="1"/>
    <col min="1654" max="1662" width="9.109375" style="2" customWidth="1"/>
    <col min="1663" max="1858" width="11.44140625" style="2"/>
    <col min="1859" max="1859" width="15.44140625" style="2" customWidth="1"/>
    <col min="1860" max="1860" width="11.44140625" style="2"/>
    <col min="1861" max="1861" width="16.6640625" style="2" customWidth="1"/>
    <col min="1862" max="1873" width="7.5546875" style="2" customWidth="1"/>
    <col min="1874" max="1885" width="7.6640625" style="2" customWidth="1"/>
    <col min="1886" max="1897" width="7.88671875" style="2" customWidth="1"/>
    <col min="1898" max="1909" width="8" style="2" customWidth="1"/>
    <col min="1910" max="1918" width="9.109375" style="2" customWidth="1"/>
    <col min="1919" max="2114" width="11.44140625" style="2"/>
    <col min="2115" max="2115" width="15.44140625" style="2" customWidth="1"/>
    <col min="2116" max="2116" width="11.44140625" style="2"/>
    <col min="2117" max="2117" width="16.6640625" style="2" customWidth="1"/>
    <col min="2118" max="2129" width="7.5546875" style="2" customWidth="1"/>
    <col min="2130" max="2141" width="7.6640625" style="2" customWidth="1"/>
    <col min="2142" max="2153" width="7.88671875" style="2" customWidth="1"/>
    <col min="2154" max="2165" width="8" style="2" customWidth="1"/>
    <col min="2166" max="2174" width="9.109375" style="2" customWidth="1"/>
    <col min="2175" max="2370" width="11.44140625" style="2"/>
    <col min="2371" max="2371" width="15.44140625" style="2" customWidth="1"/>
    <col min="2372" max="2372" width="11.44140625" style="2"/>
    <col min="2373" max="2373" width="16.6640625" style="2" customWidth="1"/>
    <col min="2374" max="2385" width="7.5546875" style="2" customWidth="1"/>
    <col min="2386" max="2397" width="7.6640625" style="2" customWidth="1"/>
    <col min="2398" max="2409" width="7.88671875" style="2" customWidth="1"/>
    <col min="2410" max="2421" width="8" style="2" customWidth="1"/>
    <col min="2422" max="2430" width="9.109375" style="2" customWidth="1"/>
    <col min="2431" max="2626" width="11.44140625" style="2"/>
    <col min="2627" max="2627" width="15.44140625" style="2" customWidth="1"/>
    <col min="2628" max="2628" width="11.44140625" style="2"/>
    <col min="2629" max="2629" width="16.6640625" style="2" customWidth="1"/>
    <col min="2630" max="2641" width="7.5546875" style="2" customWidth="1"/>
    <col min="2642" max="2653" width="7.6640625" style="2" customWidth="1"/>
    <col min="2654" max="2665" width="7.88671875" style="2" customWidth="1"/>
    <col min="2666" max="2677" width="8" style="2" customWidth="1"/>
    <col min="2678" max="2686" width="9.109375" style="2" customWidth="1"/>
    <col min="2687" max="2882" width="11.44140625" style="2"/>
    <col min="2883" max="2883" width="15.44140625" style="2" customWidth="1"/>
    <col min="2884" max="2884" width="11.44140625" style="2"/>
    <col min="2885" max="2885" width="16.6640625" style="2" customWidth="1"/>
    <col min="2886" max="2897" width="7.5546875" style="2" customWidth="1"/>
    <col min="2898" max="2909" width="7.6640625" style="2" customWidth="1"/>
    <col min="2910" max="2921" width="7.88671875" style="2" customWidth="1"/>
    <col min="2922" max="2933" width="8" style="2" customWidth="1"/>
    <col min="2934" max="2942" width="9.109375" style="2" customWidth="1"/>
    <col min="2943" max="3138" width="11.44140625" style="2"/>
    <col min="3139" max="3139" width="15.44140625" style="2" customWidth="1"/>
    <col min="3140" max="3140" width="11.44140625" style="2"/>
    <col min="3141" max="3141" width="16.6640625" style="2" customWidth="1"/>
    <col min="3142" max="3153" width="7.5546875" style="2" customWidth="1"/>
    <col min="3154" max="3165" width="7.6640625" style="2" customWidth="1"/>
    <col min="3166" max="3177" width="7.88671875" style="2" customWidth="1"/>
    <col min="3178" max="3189" width="8" style="2" customWidth="1"/>
    <col min="3190" max="3198" width="9.109375" style="2" customWidth="1"/>
    <col min="3199" max="3394" width="11.44140625" style="2"/>
    <col min="3395" max="3395" width="15.44140625" style="2" customWidth="1"/>
    <col min="3396" max="3396" width="11.44140625" style="2"/>
    <col min="3397" max="3397" width="16.6640625" style="2" customWidth="1"/>
    <col min="3398" max="3409" width="7.5546875" style="2" customWidth="1"/>
    <col min="3410" max="3421" width="7.6640625" style="2" customWidth="1"/>
    <col min="3422" max="3433" width="7.88671875" style="2" customWidth="1"/>
    <col min="3434" max="3445" width="8" style="2" customWidth="1"/>
    <col min="3446" max="3454" width="9.109375" style="2" customWidth="1"/>
    <col min="3455" max="3650" width="11.44140625" style="2"/>
    <col min="3651" max="3651" width="15.44140625" style="2" customWidth="1"/>
    <col min="3652" max="3652" width="11.44140625" style="2"/>
    <col min="3653" max="3653" width="16.6640625" style="2" customWidth="1"/>
    <col min="3654" max="3665" width="7.5546875" style="2" customWidth="1"/>
    <col min="3666" max="3677" width="7.6640625" style="2" customWidth="1"/>
    <col min="3678" max="3689" width="7.88671875" style="2" customWidth="1"/>
    <col min="3690" max="3701" width="8" style="2" customWidth="1"/>
    <col min="3702" max="3710" width="9.109375" style="2" customWidth="1"/>
    <col min="3711" max="3906" width="11.44140625" style="2"/>
    <col min="3907" max="3907" width="15.44140625" style="2" customWidth="1"/>
    <col min="3908" max="3908" width="11.44140625" style="2"/>
    <col min="3909" max="3909" width="16.6640625" style="2" customWidth="1"/>
    <col min="3910" max="3921" width="7.5546875" style="2" customWidth="1"/>
    <col min="3922" max="3933" width="7.6640625" style="2" customWidth="1"/>
    <col min="3934" max="3945" width="7.88671875" style="2" customWidth="1"/>
    <col min="3946" max="3957" width="8" style="2" customWidth="1"/>
    <col min="3958" max="3966" width="9.109375" style="2" customWidth="1"/>
    <col min="3967" max="4162" width="11.44140625" style="2"/>
    <col min="4163" max="4163" width="15.44140625" style="2" customWidth="1"/>
    <col min="4164" max="4164" width="11.44140625" style="2"/>
    <col min="4165" max="4165" width="16.6640625" style="2" customWidth="1"/>
    <col min="4166" max="4177" width="7.5546875" style="2" customWidth="1"/>
    <col min="4178" max="4189" width="7.6640625" style="2" customWidth="1"/>
    <col min="4190" max="4201" width="7.88671875" style="2" customWidth="1"/>
    <col min="4202" max="4213" width="8" style="2" customWidth="1"/>
    <col min="4214" max="4222" width="9.109375" style="2" customWidth="1"/>
    <col min="4223" max="4418" width="11.44140625" style="2"/>
    <col min="4419" max="4419" width="15.44140625" style="2" customWidth="1"/>
    <col min="4420" max="4420" width="11.44140625" style="2"/>
    <col min="4421" max="4421" width="16.6640625" style="2" customWidth="1"/>
    <col min="4422" max="4433" width="7.5546875" style="2" customWidth="1"/>
    <col min="4434" max="4445" width="7.6640625" style="2" customWidth="1"/>
    <col min="4446" max="4457" width="7.88671875" style="2" customWidth="1"/>
    <col min="4458" max="4469" width="8" style="2" customWidth="1"/>
    <col min="4470" max="4478" width="9.109375" style="2" customWidth="1"/>
    <col min="4479" max="4674" width="11.44140625" style="2"/>
    <col min="4675" max="4675" width="15.44140625" style="2" customWidth="1"/>
    <col min="4676" max="4676" width="11.44140625" style="2"/>
    <col min="4677" max="4677" width="16.6640625" style="2" customWidth="1"/>
    <col min="4678" max="4689" width="7.5546875" style="2" customWidth="1"/>
    <col min="4690" max="4701" width="7.6640625" style="2" customWidth="1"/>
    <col min="4702" max="4713" width="7.88671875" style="2" customWidth="1"/>
    <col min="4714" max="4725" width="8" style="2" customWidth="1"/>
    <col min="4726" max="4734" width="9.109375" style="2" customWidth="1"/>
    <col min="4735" max="4930" width="11.44140625" style="2"/>
    <col min="4931" max="4931" width="15.44140625" style="2" customWidth="1"/>
    <col min="4932" max="4932" width="11.44140625" style="2"/>
    <col min="4933" max="4933" width="16.6640625" style="2" customWidth="1"/>
    <col min="4934" max="4945" width="7.5546875" style="2" customWidth="1"/>
    <col min="4946" max="4957" width="7.6640625" style="2" customWidth="1"/>
    <col min="4958" max="4969" width="7.88671875" style="2" customWidth="1"/>
    <col min="4970" max="4981" width="8" style="2" customWidth="1"/>
    <col min="4982" max="4990" width="9.109375" style="2" customWidth="1"/>
    <col min="4991" max="5186" width="11.44140625" style="2"/>
    <col min="5187" max="5187" width="15.44140625" style="2" customWidth="1"/>
    <col min="5188" max="5188" width="11.44140625" style="2"/>
    <col min="5189" max="5189" width="16.6640625" style="2" customWidth="1"/>
    <col min="5190" max="5201" width="7.5546875" style="2" customWidth="1"/>
    <col min="5202" max="5213" width="7.6640625" style="2" customWidth="1"/>
    <col min="5214" max="5225" width="7.88671875" style="2" customWidth="1"/>
    <col min="5226" max="5237" width="8" style="2" customWidth="1"/>
    <col min="5238" max="5246" width="9.109375" style="2" customWidth="1"/>
    <col min="5247" max="5442" width="11.44140625" style="2"/>
    <col min="5443" max="5443" width="15.44140625" style="2" customWidth="1"/>
    <col min="5444" max="5444" width="11.44140625" style="2"/>
    <col min="5445" max="5445" width="16.6640625" style="2" customWidth="1"/>
    <col min="5446" max="5457" width="7.5546875" style="2" customWidth="1"/>
    <col min="5458" max="5469" width="7.6640625" style="2" customWidth="1"/>
    <col min="5470" max="5481" width="7.88671875" style="2" customWidth="1"/>
    <col min="5482" max="5493" width="8" style="2" customWidth="1"/>
    <col min="5494" max="5502" width="9.109375" style="2" customWidth="1"/>
    <col min="5503" max="5698" width="11.44140625" style="2"/>
    <col min="5699" max="5699" width="15.44140625" style="2" customWidth="1"/>
    <col min="5700" max="5700" width="11.44140625" style="2"/>
    <col min="5701" max="5701" width="16.6640625" style="2" customWidth="1"/>
    <col min="5702" max="5713" width="7.5546875" style="2" customWidth="1"/>
    <col min="5714" max="5725" width="7.6640625" style="2" customWidth="1"/>
    <col min="5726" max="5737" width="7.88671875" style="2" customWidth="1"/>
    <col min="5738" max="5749" width="8" style="2" customWidth="1"/>
    <col min="5750" max="5758" width="9.109375" style="2" customWidth="1"/>
    <col min="5759" max="5954" width="11.44140625" style="2"/>
    <col min="5955" max="5955" width="15.44140625" style="2" customWidth="1"/>
    <col min="5956" max="5956" width="11.44140625" style="2"/>
    <col min="5957" max="5957" width="16.6640625" style="2" customWidth="1"/>
    <col min="5958" max="5969" width="7.5546875" style="2" customWidth="1"/>
    <col min="5970" max="5981" width="7.6640625" style="2" customWidth="1"/>
    <col min="5982" max="5993" width="7.88671875" style="2" customWidth="1"/>
    <col min="5994" max="6005" width="8" style="2" customWidth="1"/>
    <col min="6006" max="6014" width="9.109375" style="2" customWidth="1"/>
    <col min="6015" max="6210" width="11.44140625" style="2"/>
    <col min="6211" max="6211" width="15.44140625" style="2" customWidth="1"/>
    <col min="6212" max="6212" width="11.44140625" style="2"/>
    <col min="6213" max="6213" width="16.6640625" style="2" customWidth="1"/>
    <col min="6214" max="6225" width="7.5546875" style="2" customWidth="1"/>
    <col min="6226" max="6237" width="7.6640625" style="2" customWidth="1"/>
    <col min="6238" max="6249" width="7.88671875" style="2" customWidth="1"/>
    <col min="6250" max="6261" width="8" style="2" customWidth="1"/>
    <col min="6262" max="6270" width="9.109375" style="2" customWidth="1"/>
    <col min="6271" max="6466" width="11.44140625" style="2"/>
    <col min="6467" max="6467" width="15.44140625" style="2" customWidth="1"/>
    <col min="6468" max="6468" width="11.44140625" style="2"/>
    <col min="6469" max="6469" width="16.6640625" style="2" customWidth="1"/>
    <col min="6470" max="6481" width="7.5546875" style="2" customWidth="1"/>
    <col min="6482" max="6493" width="7.6640625" style="2" customWidth="1"/>
    <col min="6494" max="6505" width="7.88671875" style="2" customWidth="1"/>
    <col min="6506" max="6517" width="8" style="2" customWidth="1"/>
    <col min="6518" max="6526" width="9.109375" style="2" customWidth="1"/>
    <col min="6527" max="6722" width="11.44140625" style="2"/>
    <col min="6723" max="6723" width="15.44140625" style="2" customWidth="1"/>
    <col min="6724" max="6724" width="11.44140625" style="2"/>
    <col min="6725" max="6725" width="16.6640625" style="2" customWidth="1"/>
    <col min="6726" max="6737" width="7.5546875" style="2" customWidth="1"/>
    <col min="6738" max="6749" width="7.6640625" style="2" customWidth="1"/>
    <col min="6750" max="6761" width="7.88671875" style="2" customWidth="1"/>
    <col min="6762" max="6773" width="8" style="2" customWidth="1"/>
    <col min="6774" max="6782" width="9.109375" style="2" customWidth="1"/>
    <col min="6783" max="6978" width="11.44140625" style="2"/>
    <col min="6979" max="6979" width="15.44140625" style="2" customWidth="1"/>
    <col min="6980" max="6980" width="11.44140625" style="2"/>
    <col min="6981" max="6981" width="16.6640625" style="2" customWidth="1"/>
    <col min="6982" max="6993" width="7.5546875" style="2" customWidth="1"/>
    <col min="6994" max="7005" width="7.6640625" style="2" customWidth="1"/>
    <col min="7006" max="7017" width="7.88671875" style="2" customWidth="1"/>
    <col min="7018" max="7029" width="8" style="2" customWidth="1"/>
    <col min="7030" max="7038" width="9.109375" style="2" customWidth="1"/>
    <col min="7039" max="7234" width="11.44140625" style="2"/>
    <col min="7235" max="7235" width="15.44140625" style="2" customWidth="1"/>
    <col min="7236" max="7236" width="11.44140625" style="2"/>
    <col min="7237" max="7237" width="16.6640625" style="2" customWidth="1"/>
    <col min="7238" max="7249" width="7.5546875" style="2" customWidth="1"/>
    <col min="7250" max="7261" width="7.6640625" style="2" customWidth="1"/>
    <col min="7262" max="7273" width="7.88671875" style="2" customWidth="1"/>
    <col min="7274" max="7285" width="8" style="2" customWidth="1"/>
    <col min="7286" max="7294" width="9.109375" style="2" customWidth="1"/>
    <col min="7295" max="7490" width="11.44140625" style="2"/>
    <col min="7491" max="7491" width="15.44140625" style="2" customWidth="1"/>
    <col min="7492" max="7492" width="11.44140625" style="2"/>
    <col min="7493" max="7493" width="16.6640625" style="2" customWidth="1"/>
    <col min="7494" max="7505" width="7.5546875" style="2" customWidth="1"/>
    <col min="7506" max="7517" width="7.6640625" style="2" customWidth="1"/>
    <col min="7518" max="7529" width="7.88671875" style="2" customWidth="1"/>
    <col min="7530" max="7541" width="8" style="2" customWidth="1"/>
    <col min="7542" max="7550" width="9.109375" style="2" customWidth="1"/>
    <col min="7551" max="7746" width="11.44140625" style="2"/>
    <col min="7747" max="7747" width="15.44140625" style="2" customWidth="1"/>
    <col min="7748" max="7748" width="11.44140625" style="2"/>
    <col min="7749" max="7749" width="16.6640625" style="2" customWidth="1"/>
    <col min="7750" max="7761" width="7.5546875" style="2" customWidth="1"/>
    <col min="7762" max="7773" width="7.6640625" style="2" customWidth="1"/>
    <col min="7774" max="7785" width="7.88671875" style="2" customWidth="1"/>
    <col min="7786" max="7797" width="8" style="2" customWidth="1"/>
    <col min="7798" max="7806" width="9.109375" style="2" customWidth="1"/>
    <col min="7807" max="8002" width="11.44140625" style="2"/>
    <col min="8003" max="8003" width="15.44140625" style="2" customWidth="1"/>
    <col min="8004" max="8004" width="11.44140625" style="2"/>
    <col min="8005" max="8005" width="16.6640625" style="2" customWidth="1"/>
    <col min="8006" max="8017" width="7.5546875" style="2" customWidth="1"/>
    <col min="8018" max="8029" width="7.6640625" style="2" customWidth="1"/>
    <col min="8030" max="8041" width="7.88671875" style="2" customWidth="1"/>
    <col min="8042" max="8053" width="8" style="2" customWidth="1"/>
    <col min="8054" max="8062" width="9.109375" style="2" customWidth="1"/>
    <col min="8063" max="8258" width="11.44140625" style="2"/>
    <col min="8259" max="8259" width="15.44140625" style="2" customWidth="1"/>
    <col min="8260" max="8260" width="11.44140625" style="2"/>
    <col min="8261" max="8261" width="16.6640625" style="2" customWidth="1"/>
    <col min="8262" max="8273" width="7.5546875" style="2" customWidth="1"/>
    <col min="8274" max="8285" width="7.6640625" style="2" customWidth="1"/>
    <col min="8286" max="8297" width="7.88671875" style="2" customWidth="1"/>
    <col min="8298" max="8309" width="8" style="2" customWidth="1"/>
    <col min="8310" max="8318" width="9.109375" style="2" customWidth="1"/>
    <col min="8319" max="8514" width="11.44140625" style="2"/>
    <col min="8515" max="8515" width="15.44140625" style="2" customWidth="1"/>
    <col min="8516" max="8516" width="11.44140625" style="2"/>
    <col min="8517" max="8517" width="16.6640625" style="2" customWidth="1"/>
    <col min="8518" max="8529" width="7.5546875" style="2" customWidth="1"/>
    <col min="8530" max="8541" width="7.6640625" style="2" customWidth="1"/>
    <col min="8542" max="8553" width="7.88671875" style="2" customWidth="1"/>
    <col min="8554" max="8565" width="8" style="2" customWidth="1"/>
    <col min="8566" max="8574" width="9.109375" style="2" customWidth="1"/>
    <col min="8575" max="8770" width="11.44140625" style="2"/>
    <col min="8771" max="8771" width="15.44140625" style="2" customWidth="1"/>
    <col min="8772" max="8772" width="11.44140625" style="2"/>
    <col min="8773" max="8773" width="16.6640625" style="2" customWidth="1"/>
    <col min="8774" max="8785" width="7.5546875" style="2" customWidth="1"/>
    <col min="8786" max="8797" width="7.6640625" style="2" customWidth="1"/>
    <col min="8798" max="8809" width="7.88671875" style="2" customWidth="1"/>
    <col min="8810" max="8821" width="8" style="2" customWidth="1"/>
    <col min="8822" max="8830" width="9.109375" style="2" customWidth="1"/>
    <col min="8831" max="9026" width="11.44140625" style="2"/>
    <col min="9027" max="9027" width="15.44140625" style="2" customWidth="1"/>
    <col min="9028" max="9028" width="11.44140625" style="2"/>
    <col min="9029" max="9029" width="16.6640625" style="2" customWidth="1"/>
    <col min="9030" max="9041" width="7.5546875" style="2" customWidth="1"/>
    <col min="9042" max="9053" width="7.6640625" style="2" customWidth="1"/>
    <col min="9054" max="9065" width="7.88671875" style="2" customWidth="1"/>
    <col min="9066" max="9077" width="8" style="2" customWidth="1"/>
    <col min="9078" max="9086" width="9.109375" style="2" customWidth="1"/>
    <col min="9087" max="9282" width="11.44140625" style="2"/>
    <col min="9283" max="9283" width="15.44140625" style="2" customWidth="1"/>
    <col min="9284" max="9284" width="11.44140625" style="2"/>
    <col min="9285" max="9285" width="16.6640625" style="2" customWidth="1"/>
    <col min="9286" max="9297" width="7.5546875" style="2" customWidth="1"/>
    <col min="9298" max="9309" width="7.6640625" style="2" customWidth="1"/>
    <col min="9310" max="9321" width="7.88671875" style="2" customWidth="1"/>
    <col min="9322" max="9333" width="8" style="2" customWidth="1"/>
    <col min="9334" max="9342" width="9.109375" style="2" customWidth="1"/>
    <col min="9343" max="9538" width="11.44140625" style="2"/>
    <col min="9539" max="9539" width="15.44140625" style="2" customWidth="1"/>
    <col min="9540" max="9540" width="11.44140625" style="2"/>
    <col min="9541" max="9541" width="16.6640625" style="2" customWidth="1"/>
    <col min="9542" max="9553" width="7.5546875" style="2" customWidth="1"/>
    <col min="9554" max="9565" width="7.6640625" style="2" customWidth="1"/>
    <col min="9566" max="9577" width="7.88671875" style="2" customWidth="1"/>
    <col min="9578" max="9589" width="8" style="2" customWidth="1"/>
    <col min="9590" max="9598" width="9.109375" style="2" customWidth="1"/>
    <col min="9599" max="9794" width="11.44140625" style="2"/>
    <col min="9795" max="9795" width="15.44140625" style="2" customWidth="1"/>
    <col min="9796" max="9796" width="11.44140625" style="2"/>
    <col min="9797" max="9797" width="16.6640625" style="2" customWidth="1"/>
    <col min="9798" max="9809" width="7.5546875" style="2" customWidth="1"/>
    <col min="9810" max="9821" width="7.6640625" style="2" customWidth="1"/>
    <col min="9822" max="9833" width="7.88671875" style="2" customWidth="1"/>
    <col min="9834" max="9845" width="8" style="2" customWidth="1"/>
    <col min="9846" max="9854" width="9.109375" style="2" customWidth="1"/>
    <col min="9855" max="10050" width="11.44140625" style="2"/>
    <col min="10051" max="10051" width="15.44140625" style="2" customWidth="1"/>
    <col min="10052" max="10052" width="11.44140625" style="2"/>
    <col min="10053" max="10053" width="16.6640625" style="2" customWidth="1"/>
    <col min="10054" max="10065" width="7.5546875" style="2" customWidth="1"/>
    <col min="10066" max="10077" width="7.6640625" style="2" customWidth="1"/>
    <col min="10078" max="10089" width="7.88671875" style="2" customWidth="1"/>
    <col min="10090" max="10101" width="8" style="2" customWidth="1"/>
    <col min="10102" max="10110" width="9.109375" style="2" customWidth="1"/>
    <col min="10111" max="10306" width="11.44140625" style="2"/>
    <col min="10307" max="10307" width="15.44140625" style="2" customWidth="1"/>
    <col min="10308" max="10308" width="11.44140625" style="2"/>
    <col min="10309" max="10309" width="16.6640625" style="2" customWidth="1"/>
    <col min="10310" max="10321" width="7.5546875" style="2" customWidth="1"/>
    <col min="10322" max="10333" width="7.6640625" style="2" customWidth="1"/>
    <col min="10334" max="10345" width="7.88671875" style="2" customWidth="1"/>
    <col min="10346" max="10357" width="8" style="2" customWidth="1"/>
    <col min="10358" max="10366" width="9.109375" style="2" customWidth="1"/>
    <col min="10367" max="10562" width="11.44140625" style="2"/>
    <col min="10563" max="10563" width="15.44140625" style="2" customWidth="1"/>
    <col min="10564" max="10564" width="11.44140625" style="2"/>
    <col min="10565" max="10565" width="16.6640625" style="2" customWidth="1"/>
    <col min="10566" max="10577" width="7.5546875" style="2" customWidth="1"/>
    <col min="10578" max="10589" width="7.6640625" style="2" customWidth="1"/>
    <col min="10590" max="10601" width="7.88671875" style="2" customWidth="1"/>
    <col min="10602" max="10613" width="8" style="2" customWidth="1"/>
    <col min="10614" max="10622" width="9.109375" style="2" customWidth="1"/>
    <col min="10623" max="10818" width="11.44140625" style="2"/>
    <col min="10819" max="10819" width="15.44140625" style="2" customWidth="1"/>
    <col min="10820" max="10820" width="11.44140625" style="2"/>
    <col min="10821" max="10821" width="16.6640625" style="2" customWidth="1"/>
    <col min="10822" max="10833" width="7.5546875" style="2" customWidth="1"/>
    <col min="10834" max="10845" width="7.6640625" style="2" customWidth="1"/>
    <col min="10846" max="10857" width="7.88671875" style="2" customWidth="1"/>
    <col min="10858" max="10869" width="8" style="2" customWidth="1"/>
    <col min="10870" max="10878" width="9.109375" style="2" customWidth="1"/>
    <col min="10879" max="11074" width="11.44140625" style="2"/>
    <col min="11075" max="11075" width="15.44140625" style="2" customWidth="1"/>
    <col min="11076" max="11076" width="11.44140625" style="2"/>
    <col min="11077" max="11077" width="16.6640625" style="2" customWidth="1"/>
    <col min="11078" max="11089" width="7.5546875" style="2" customWidth="1"/>
    <col min="11090" max="11101" width="7.6640625" style="2" customWidth="1"/>
    <col min="11102" max="11113" width="7.88671875" style="2" customWidth="1"/>
    <col min="11114" max="11125" width="8" style="2" customWidth="1"/>
    <col min="11126" max="11134" width="9.109375" style="2" customWidth="1"/>
    <col min="11135" max="11330" width="11.44140625" style="2"/>
    <col min="11331" max="11331" width="15.44140625" style="2" customWidth="1"/>
    <col min="11332" max="11332" width="11.44140625" style="2"/>
    <col min="11333" max="11333" width="16.6640625" style="2" customWidth="1"/>
    <col min="11334" max="11345" width="7.5546875" style="2" customWidth="1"/>
    <col min="11346" max="11357" width="7.6640625" style="2" customWidth="1"/>
    <col min="11358" max="11369" width="7.88671875" style="2" customWidth="1"/>
    <col min="11370" max="11381" width="8" style="2" customWidth="1"/>
    <col min="11382" max="11390" width="9.109375" style="2" customWidth="1"/>
    <col min="11391" max="11586" width="11.44140625" style="2"/>
    <col min="11587" max="11587" width="15.44140625" style="2" customWidth="1"/>
    <col min="11588" max="11588" width="11.44140625" style="2"/>
    <col min="11589" max="11589" width="16.6640625" style="2" customWidth="1"/>
    <col min="11590" max="11601" width="7.5546875" style="2" customWidth="1"/>
    <col min="11602" max="11613" width="7.6640625" style="2" customWidth="1"/>
    <col min="11614" max="11625" width="7.88671875" style="2" customWidth="1"/>
    <col min="11626" max="11637" width="8" style="2" customWidth="1"/>
    <col min="11638" max="11646" width="9.109375" style="2" customWidth="1"/>
    <col min="11647" max="11842" width="11.44140625" style="2"/>
    <col min="11843" max="11843" width="15.44140625" style="2" customWidth="1"/>
    <col min="11844" max="11844" width="11.44140625" style="2"/>
    <col min="11845" max="11845" width="16.6640625" style="2" customWidth="1"/>
    <col min="11846" max="11857" width="7.5546875" style="2" customWidth="1"/>
    <col min="11858" max="11869" width="7.6640625" style="2" customWidth="1"/>
    <col min="11870" max="11881" width="7.88671875" style="2" customWidth="1"/>
    <col min="11882" max="11893" width="8" style="2" customWidth="1"/>
    <col min="11894" max="11902" width="9.109375" style="2" customWidth="1"/>
    <col min="11903" max="12098" width="11.44140625" style="2"/>
    <col min="12099" max="12099" width="15.44140625" style="2" customWidth="1"/>
    <col min="12100" max="12100" width="11.44140625" style="2"/>
    <col min="12101" max="12101" width="16.6640625" style="2" customWidth="1"/>
    <col min="12102" max="12113" width="7.5546875" style="2" customWidth="1"/>
    <col min="12114" max="12125" width="7.6640625" style="2" customWidth="1"/>
    <col min="12126" max="12137" width="7.88671875" style="2" customWidth="1"/>
    <col min="12138" max="12149" width="8" style="2" customWidth="1"/>
    <col min="12150" max="12158" width="9.109375" style="2" customWidth="1"/>
    <col min="12159" max="12354" width="11.44140625" style="2"/>
    <col min="12355" max="12355" width="15.44140625" style="2" customWidth="1"/>
    <col min="12356" max="12356" width="11.44140625" style="2"/>
    <col min="12357" max="12357" width="16.6640625" style="2" customWidth="1"/>
    <col min="12358" max="12369" width="7.5546875" style="2" customWidth="1"/>
    <col min="12370" max="12381" width="7.6640625" style="2" customWidth="1"/>
    <col min="12382" max="12393" width="7.88671875" style="2" customWidth="1"/>
    <col min="12394" max="12405" width="8" style="2" customWidth="1"/>
    <col min="12406" max="12414" width="9.109375" style="2" customWidth="1"/>
    <col min="12415" max="12610" width="11.44140625" style="2"/>
    <col min="12611" max="12611" width="15.44140625" style="2" customWidth="1"/>
    <col min="12612" max="12612" width="11.44140625" style="2"/>
    <col min="12613" max="12613" width="16.6640625" style="2" customWidth="1"/>
    <col min="12614" max="12625" width="7.5546875" style="2" customWidth="1"/>
    <col min="12626" max="12637" width="7.6640625" style="2" customWidth="1"/>
    <col min="12638" max="12649" width="7.88671875" style="2" customWidth="1"/>
    <col min="12650" max="12661" width="8" style="2" customWidth="1"/>
    <col min="12662" max="12670" width="9.109375" style="2" customWidth="1"/>
    <col min="12671" max="12866" width="11.44140625" style="2"/>
    <col min="12867" max="12867" width="15.44140625" style="2" customWidth="1"/>
    <col min="12868" max="12868" width="11.44140625" style="2"/>
    <col min="12869" max="12869" width="16.6640625" style="2" customWidth="1"/>
    <col min="12870" max="12881" width="7.5546875" style="2" customWidth="1"/>
    <col min="12882" max="12893" width="7.6640625" style="2" customWidth="1"/>
    <col min="12894" max="12905" width="7.88671875" style="2" customWidth="1"/>
    <col min="12906" max="12917" width="8" style="2" customWidth="1"/>
    <col min="12918" max="12926" width="9.109375" style="2" customWidth="1"/>
    <col min="12927" max="13122" width="11.44140625" style="2"/>
    <col min="13123" max="13123" width="15.44140625" style="2" customWidth="1"/>
    <col min="13124" max="13124" width="11.44140625" style="2"/>
    <col min="13125" max="13125" width="16.6640625" style="2" customWidth="1"/>
    <col min="13126" max="13137" width="7.5546875" style="2" customWidth="1"/>
    <col min="13138" max="13149" width="7.6640625" style="2" customWidth="1"/>
    <col min="13150" max="13161" width="7.88671875" style="2" customWidth="1"/>
    <col min="13162" max="13173" width="8" style="2" customWidth="1"/>
    <col min="13174" max="13182" width="9.109375" style="2" customWidth="1"/>
    <col min="13183" max="13378" width="11.44140625" style="2"/>
    <col min="13379" max="13379" width="15.44140625" style="2" customWidth="1"/>
    <col min="13380" max="13380" width="11.44140625" style="2"/>
    <col min="13381" max="13381" width="16.6640625" style="2" customWidth="1"/>
    <col min="13382" max="13393" width="7.5546875" style="2" customWidth="1"/>
    <col min="13394" max="13405" width="7.6640625" style="2" customWidth="1"/>
    <col min="13406" max="13417" width="7.88671875" style="2" customWidth="1"/>
    <col min="13418" max="13429" width="8" style="2" customWidth="1"/>
    <col min="13430" max="13438" width="9.109375" style="2" customWidth="1"/>
    <col min="13439" max="13634" width="11.44140625" style="2"/>
    <col min="13635" max="13635" width="15.44140625" style="2" customWidth="1"/>
    <col min="13636" max="13636" width="11.44140625" style="2"/>
    <col min="13637" max="13637" width="16.6640625" style="2" customWidth="1"/>
    <col min="13638" max="13649" width="7.5546875" style="2" customWidth="1"/>
    <col min="13650" max="13661" width="7.6640625" style="2" customWidth="1"/>
    <col min="13662" max="13673" width="7.88671875" style="2" customWidth="1"/>
    <col min="13674" max="13685" width="8" style="2" customWidth="1"/>
    <col min="13686" max="13694" width="9.109375" style="2" customWidth="1"/>
    <col min="13695" max="13890" width="11.44140625" style="2"/>
    <col min="13891" max="13891" width="15.44140625" style="2" customWidth="1"/>
    <col min="13892" max="13892" width="11.44140625" style="2"/>
    <col min="13893" max="13893" width="16.6640625" style="2" customWidth="1"/>
    <col min="13894" max="13905" width="7.5546875" style="2" customWidth="1"/>
    <col min="13906" max="13917" width="7.6640625" style="2" customWidth="1"/>
    <col min="13918" max="13929" width="7.88671875" style="2" customWidth="1"/>
    <col min="13930" max="13941" width="8" style="2" customWidth="1"/>
    <col min="13942" max="13950" width="9.109375" style="2" customWidth="1"/>
    <col min="13951" max="14146" width="11.44140625" style="2"/>
    <col min="14147" max="14147" width="15.44140625" style="2" customWidth="1"/>
    <col min="14148" max="14148" width="11.44140625" style="2"/>
    <col min="14149" max="14149" width="16.6640625" style="2" customWidth="1"/>
    <col min="14150" max="14161" width="7.5546875" style="2" customWidth="1"/>
    <col min="14162" max="14173" width="7.6640625" style="2" customWidth="1"/>
    <col min="14174" max="14185" width="7.88671875" style="2" customWidth="1"/>
    <col min="14186" max="14197" width="8" style="2" customWidth="1"/>
    <col min="14198" max="14206" width="9.109375" style="2" customWidth="1"/>
    <col min="14207" max="14402" width="11.44140625" style="2"/>
    <col min="14403" max="14403" width="15.44140625" style="2" customWidth="1"/>
    <col min="14404" max="14404" width="11.44140625" style="2"/>
    <col min="14405" max="14405" width="16.6640625" style="2" customWidth="1"/>
    <col min="14406" max="14417" width="7.5546875" style="2" customWidth="1"/>
    <col min="14418" max="14429" width="7.6640625" style="2" customWidth="1"/>
    <col min="14430" max="14441" width="7.88671875" style="2" customWidth="1"/>
    <col min="14442" max="14453" width="8" style="2" customWidth="1"/>
    <col min="14454" max="14462" width="9.109375" style="2" customWidth="1"/>
    <col min="14463" max="14658" width="11.44140625" style="2"/>
    <col min="14659" max="14659" width="15.44140625" style="2" customWidth="1"/>
    <col min="14660" max="14660" width="11.44140625" style="2"/>
    <col min="14661" max="14661" width="16.6640625" style="2" customWidth="1"/>
    <col min="14662" max="14673" width="7.5546875" style="2" customWidth="1"/>
    <col min="14674" max="14685" width="7.6640625" style="2" customWidth="1"/>
    <col min="14686" max="14697" width="7.88671875" style="2" customWidth="1"/>
    <col min="14698" max="14709" width="8" style="2" customWidth="1"/>
    <col min="14710" max="14718" width="9.109375" style="2" customWidth="1"/>
    <col min="14719" max="14914" width="11.44140625" style="2"/>
    <col min="14915" max="14915" width="15.44140625" style="2" customWidth="1"/>
    <col min="14916" max="14916" width="11.44140625" style="2"/>
    <col min="14917" max="14917" width="16.6640625" style="2" customWidth="1"/>
    <col min="14918" max="14929" width="7.5546875" style="2" customWidth="1"/>
    <col min="14930" max="14941" width="7.6640625" style="2" customWidth="1"/>
    <col min="14942" max="14953" width="7.88671875" style="2" customWidth="1"/>
    <col min="14954" max="14965" width="8" style="2" customWidth="1"/>
    <col min="14966" max="14974" width="9.109375" style="2" customWidth="1"/>
    <col min="14975" max="15170" width="11.44140625" style="2"/>
    <col min="15171" max="15171" width="15.44140625" style="2" customWidth="1"/>
    <col min="15172" max="15172" width="11.44140625" style="2"/>
    <col min="15173" max="15173" width="16.6640625" style="2" customWidth="1"/>
    <col min="15174" max="15185" width="7.5546875" style="2" customWidth="1"/>
    <col min="15186" max="15197" width="7.6640625" style="2" customWidth="1"/>
    <col min="15198" max="15209" width="7.88671875" style="2" customWidth="1"/>
    <col min="15210" max="15221" width="8" style="2" customWidth="1"/>
    <col min="15222" max="15230" width="9.109375" style="2" customWidth="1"/>
    <col min="15231" max="15426" width="11.44140625" style="2"/>
    <col min="15427" max="15427" width="15.44140625" style="2" customWidth="1"/>
    <col min="15428" max="15428" width="11.44140625" style="2"/>
    <col min="15429" max="15429" width="16.6640625" style="2" customWidth="1"/>
    <col min="15430" max="15441" width="7.5546875" style="2" customWidth="1"/>
    <col min="15442" max="15453" width="7.6640625" style="2" customWidth="1"/>
    <col min="15454" max="15465" width="7.88671875" style="2" customWidth="1"/>
    <col min="15466" max="15477" width="8" style="2" customWidth="1"/>
    <col min="15478" max="15486" width="9.109375" style="2" customWidth="1"/>
    <col min="15487" max="15682" width="11.44140625" style="2"/>
    <col min="15683" max="15683" width="15.44140625" style="2" customWidth="1"/>
    <col min="15684" max="15684" width="11.44140625" style="2"/>
    <col min="15685" max="15685" width="16.6640625" style="2" customWidth="1"/>
    <col min="15686" max="15697" width="7.5546875" style="2" customWidth="1"/>
    <col min="15698" max="15709" width="7.6640625" style="2" customWidth="1"/>
    <col min="15710" max="15721" width="7.88671875" style="2" customWidth="1"/>
    <col min="15722" max="15733" width="8" style="2" customWidth="1"/>
    <col min="15734" max="15742" width="9.109375" style="2" customWidth="1"/>
    <col min="15743" max="15938" width="11.44140625" style="2"/>
    <col min="15939" max="15939" width="15.44140625" style="2" customWidth="1"/>
    <col min="15940" max="15940" width="11.44140625" style="2"/>
    <col min="15941" max="15941" width="16.6640625" style="2" customWidth="1"/>
    <col min="15942" max="15953" width="7.5546875" style="2" customWidth="1"/>
    <col min="15954" max="15965" width="7.6640625" style="2" customWidth="1"/>
    <col min="15966" max="15977" width="7.88671875" style="2" customWidth="1"/>
    <col min="15978" max="15989" width="8" style="2" customWidth="1"/>
    <col min="15990" max="15998" width="9.109375" style="2" customWidth="1"/>
    <col min="15999" max="16384" width="11.44140625" style="2"/>
  </cols>
  <sheetData>
    <row r="1" spans="1:15">
      <c r="A1" s="1"/>
    </row>
    <row r="2" spans="1:15" ht="19.2">
      <c r="B2" s="27" t="s">
        <v>55</v>
      </c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</row>
    <row r="3" spans="1:15">
      <c r="B3" s="3"/>
    </row>
    <row r="4" spans="1:15" ht="15.6" thickBot="1">
      <c r="B4" s="25" t="s">
        <v>2</v>
      </c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</row>
    <row r="5" spans="1:15" ht="20.25" customHeight="1" thickBot="1">
      <c r="B5" s="21" t="s">
        <v>0</v>
      </c>
      <c r="C5" s="4" t="s">
        <v>3</v>
      </c>
      <c r="D5" s="5" t="s">
        <v>4</v>
      </c>
      <c r="E5" s="5" t="s">
        <v>5</v>
      </c>
      <c r="F5" s="5" t="s">
        <v>6</v>
      </c>
      <c r="G5" s="5" t="s">
        <v>7</v>
      </c>
      <c r="H5" s="5" t="s">
        <v>8</v>
      </c>
      <c r="I5" s="5" t="s">
        <v>9</v>
      </c>
      <c r="J5" s="5" t="s">
        <v>10</v>
      </c>
      <c r="K5" s="5" t="s">
        <v>11</v>
      </c>
      <c r="L5" s="5" t="s">
        <v>12</v>
      </c>
      <c r="M5" s="5" t="s">
        <v>13</v>
      </c>
      <c r="N5" s="5" t="s">
        <v>14</v>
      </c>
      <c r="O5" s="5" t="s">
        <v>15</v>
      </c>
    </row>
    <row r="6" spans="1:15" s="6" customFormat="1" ht="18" customHeight="1">
      <c r="B6" s="22" t="s">
        <v>1</v>
      </c>
      <c r="C6" s="23">
        <f t="shared" ref="C6:C21" si="0">SUM(D6:O6)</f>
        <v>28477225.459999997</v>
      </c>
      <c r="D6" s="24">
        <f t="shared" ref="D6:O6" si="1">SUM(D7:D21)</f>
        <v>2210187.5900000003</v>
      </c>
      <c r="E6" s="24">
        <f t="shared" si="1"/>
        <v>2148455.1500000004</v>
      </c>
      <c r="F6" s="24">
        <f t="shared" si="1"/>
        <v>2400681.7199999997</v>
      </c>
      <c r="G6" s="24">
        <f t="shared" si="1"/>
        <v>2367076.8099999996</v>
      </c>
      <c r="H6" s="24">
        <f t="shared" si="1"/>
        <v>2338551.2699999996</v>
      </c>
      <c r="I6" s="24">
        <f t="shared" si="1"/>
        <v>2268043.0300000003</v>
      </c>
      <c r="J6" s="24">
        <f t="shared" si="1"/>
        <v>2390204.0400000005</v>
      </c>
      <c r="K6" s="24">
        <f t="shared" si="1"/>
        <v>2423635.89</v>
      </c>
      <c r="L6" s="24">
        <f t="shared" si="1"/>
        <v>2513063.1300000004</v>
      </c>
      <c r="M6" s="24">
        <f t="shared" si="1"/>
        <v>2352809.42</v>
      </c>
      <c r="N6" s="24">
        <f t="shared" si="1"/>
        <v>2483409.4499999993</v>
      </c>
      <c r="O6" s="24">
        <f t="shared" si="1"/>
        <v>2581107.96</v>
      </c>
    </row>
    <row r="7" spans="1:15" s="10" customFormat="1">
      <c r="B7" s="14" t="s">
        <v>31</v>
      </c>
      <c r="C7" s="8">
        <f t="shared" si="0"/>
        <v>752967.69</v>
      </c>
      <c r="D7" s="15">
        <v>57943.380000000005</v>
      </c>
      <c r="E7" s="15">
        <v>72226.92</v>
      </c>
      <c r="F7" s="15">
        <v>58051.399999999994</v>
      </c>
      <c r="G7" s="15">
        <v>63202.66</v>
      </c>
      <c r="H7" s="15">
        <v>77754.399999999994</v>
      </c>
      <c r="I7" s="15">
        <v>74961.189999999988</v>
      </c>
      <c r="J7" s="15">
        <v>65554.750000000015</v>
      </c>
      <c r="K7" s="15">
        <v>57489.39</v>
      </c>
      <c r="L7" s="15">
        <v>50653.2</v>
      </c>
      <c r="M7" s="15">
        <v>52064.929999999993</v>
      </c>
      <c r="N7" s="15">
        <v>61925.090000000011</v>
      </c>
      <c r="O7" s="15">
        <v>61140.379999999983</v>
      </c>
    </row>
    <row r="8" spans="1:15" s="10" customFormat="1">
      <c r="B8" s="14" t="s">
        <v>33</v>
      </c>
      <c r="C8" s="8">
        <f t="shared" si="0"/>
        <v>136659.85999999999</v>
      </c>
      <c r="D8" s="15">
        <v>3524.7000000000003</v>
      </c>
      <c r="E8" s="15">
        <v>11557.15</v>
      </c>
      <c r="F8" s="15">
        <v>11704.939999999999</v>
      </c>
      <c r="G8" s="15">
        <v>13588.549999999997</v>
      </c>
      <c r="H8" s="15">
        <v>16418.199999999997</v>
      </c>
      <c r="I8" s="15">
        <v>15622.560000000001</v>
      </c>
      <c r="J8" s="15">
        <v>10862.380000000003</v>
      </c>
      <c r="K8" s="15">
        <v>10932.86</v>
      </c>
      <c r="L8" s="15">
        <v>10322.950000000001</v>
      </c>
      <c r="M8" s="15">
        <v>10012.890000000001</v>
      </c>
      <c r="N8" s="15">
        <v>10553.219999999998</v>
      </c>
      <c r="O8" s="15">
        <v>11559.459999999997</v>
      </c>
    </row>
    <row r="9" spans="1:15" s="10" customFormat="1">
      <c r="B9" s="14" t="s">
        <v>35</v>
      </c>
      <c r="C9" s="8">
        <f t="shared" si="0"/>
        <v>1168328.3800000001</v>
      </c>
      <c r="D9" s="15">
        <v>93907.7</v>
      </c>
      <c r="E9" s="15">
        <v>70659.49000000002</v>
      </c>
      <c r="F9" s="15">
        <v>103424.84000000003</v>
      </c>
      <c r="G9" s="15">
        <v>105700.11</v>
      </c>
      <c r="H9" s="15">
        <v>112808.70999999998</v>
      </c>
      <c r="I9" s="15">
        <v>95938.300000000017</v>
      </c>
      <c r="J9" s="15">
        <v>103118.57999999997</v>
      </c>
      <c r="K9" s="15">
        <v>99104.28</v>
      </c>
      <c r="L9" s="15">
        <v>95353.00999999998</v>
      </c>
      <c r="M9" s="15">
        <v>92095.959999999992</v>
      </c>
      <c r="N9" s="15">
        <v>97610.550000000017</v>
      </c>
      <c r="O9" s="15">
        <v>98606.85</v>
      </c>
    </row>
    <row r="10" spans="1:15" s="10" customFormat="1">
      <c r="B10" s="14" t="s">
        <v>39</v>
      </c>
      <c r="C10" s="8">
        <f t="shared" si="0"/>
        <v>287840.65999999997</v>
      </c>
      <c r="D10" s="15">
        <v>19852.919999999998</v>
      </c>
      <c r="E10" s="15">
        <v>25261.870000000003</v>
      </c>
      <c r="F10" s="15">
        <v>28735.179999999993</v>
      </c>
      <c r="G10" s="15">
        <v>28818.279999999992</v>
      </c>
      <c r="H10" s="15">
        <v>25792.01</v>
      </c>
      <c r="I10" s="15">
        <v>25824.47</v>
      </c>
      <c r="J10" s="15">
        <v>20177.150000000009</v>
      </c>
      <c r="K10" s="15">
        <v>24370.560000000001</v>
      </c>
      <c r="L10" s="15">
        <v>21407.35</v>
      </c>
      <c r="M10" s="15">
        <v>22883.68</v>
      </c>
      <c r="N10" s="15">
        <v>20749.939999999999</v>
      </c>
      <c r="O10" s="15">
        <v>23967.250000000004</v>
      </c>
    </row>
    <row r="11" spans="1:15" s="10" customFormat="1">
      <c r="B11" s="14" t="s">
        <v>40</v>
      </c>
      <c r="C11" s="8">
        <f t="shared" si="0"/>
        <v>165590.53000000003</v>
      </c>
      <c r="D11" s="15">
        <v>7071.5999999999967</v>
      </c>
      <c r="E11" s="15">
        <v>12815.400000000005</v>
      </c>
      <c r="F11" s="15">
        <v>6907.2799999999988</v>
      </c>
      <c r="G11" s="15">
        <v>15627.08</v>
      </c>
      <c r="H11" s="15">
        <v>21046.640000000007</v>
      </c>
      <c r="I11" s="15">
        <v>16832.450000000004</v>
      </c>
      <c r="J11" s="15">
        <v>13759.169999999998</v>
      </c>
      <c r="K11" s="15">
        <v>11344.2</v>
      </c>
      <c r="L11" s="15">
        <v>11990.699999999997</v>
      </c>
      <c r="M11" s="15">
        <v>12727.270000000002</v>
      </c>
      <c r="N11" s="15">
        <v>19219.570000000003</v>
      </c>
      <c r="O11" s="15">
        <v>16249.169999999998</v>
      </c>
    </row>
    <row r="12" spans="1:15" s="10" customFormat="1">
      <c r="B12" s="14" t="s">
        <v>41</v>
      </c>
      <c r="C12" s="8">
        <f t="shared" si="0"/>
        <v>19913768.800000004</v>
      </c>
      <c r="D12" s="15">
        <v>1528962.57</v>
      </c>
      <c r="E12" s="15">
        <v>1483496.55</v>
      </c>
      <c r="F12" s="15">
        <v>1670728.7700000005</v>
      </c>
      <c r="G12" s="15">
        <v>1641525.48</v>
      </c>
      <c r="H12" s="15">
        <v>1603477.93</v>
      </c>
      <c r="I12" s="15">
        <v>1549536.19</v>
      </c>
      <c r="J12" s="15">
        <v>1666485.81</v>
      </c>
      <c r="K12" s="15">
        <v>1723889.7100000002</v>
      </c>
      <c r="L12" s="15">
        <v>1789666.2000000004</v>
      </c>
      <c r="M12" s="15">
        <v>1647637.2399999998</v>
      </c>
      <c r="N12" s="15">
        <v>1777794.1599999995</v>
      </c>
      <c r="O12" s="15">
        <v>1830568.1899999997</v>
      </c>
    </row>
    <row r="13" spans="1:15" s="10" customFormat="1">
      <c r="B13" s="16" t="s">
        <v>42</v>
      </c>
      <c r="C13" s="8">
        <f t="shared" si="0"/>
        <v>1921300.15</v>
      </c>
      <c r="D13" s="15">
        <v>178261.06</v>
      </c>
      <c r="E13" s="15">
        <v>161596.5</v>
      </c>
      <c r="F13" s="15">
        <v>180871.2</v>
      </c>
      <c r="G13" s="15">
        <v>152439.39999999997</v>
      </c>
      <c r="H13" s="15">
        <v>147166.59999999998</v>
      </c>
      <c r="I13" s="15">
        <v>166804.88</v>
      </c>
      <c r="J13" s="15">
        <v>154313.70000000001</v>
      </c>
      <c r="K13" s="15">
        <v>166359.09999999998</v>
      </c>
      <c r="L13" s="15">
        <v>154484.82</v>
      </c>
      <c r="M13" s="15">
        <v>152893.13000000003</v>
      </c>
      <c r="N13" s="15">
        <v>147591.66</v>
      </c>
      <c r="O13" s="15">
        <v>158518.09999999998</v>
      </c>
    </row>
    <row r="14" spans="1:15" s="10" customFormat="1">
      <c r="B14" s="14" t="s">
        <v>43</v>
      </c>
      <c r="C14" s="8">
        <f t="shared" si="0"/>
        <v>105488.35</v>
      </c>
      <c r="D14" s="15">
        <v>6833.6000000000013</v>
      </c>
      <c r="E14" s="15">
        <v>7113.2000000000007</v>
      </c>
      <c r="F14" s="15">
        <v>6076.7000000000007</v>
      </c>
      <c r="G14" s="15">
        <v>9195.0399999999972</v>
      </c>
      <c r="H14" s="15">
        <v>6313.9999999999991</v>
      </c>
      <c r="I14" s="15">
        <v>9525</v>
      </c>
      <c r="J14" s="15">
        <v>10845.3</v>
      </c>
      <c r="K14" s="15">
        <v>9997.6</v>
      </c>
      <c r="L14" s="15">
        <v>11105.890000000001</v>
      </c>
      <c r="M14" s="15">
        <v>8815.81</v>
      </c>
      <c r="N14" s="15">
        <v>8785</v>
      </c>
      <c r="O14" s="15">
        <v>10881.210000000001</v>
      </c>
    </row>
    <row r="15" spans="1:15" s="10" customFormat="1">
      <c r="B15" s="14" t="s">
        <v>44</v>
      </c>
      <c r="C15" s="8">
        <f t="shared" si="0"/>
        <v>436686.16</v>
      </c>
      <c r="D15" s="15">
        <v>36717.699999999997</v>
      </c>
      <c r="E15" s="15">
        <v>33772.560000000005</v>
      </c>
      <c r="F15" s="15">
        <v>36257.67</v>
      </c>
      <c r="G15" s="15">
        <v>32684.900000000005</v>
      </c>
      <c r="H15" s="15">
        <v>28564.079999999991</v>
      </c>
      <c r="I15" s="15">
        <v>29878.349999999991</v>
      </c>
      <c r="J15" s="15">
        <v>26288.5</v>
      </c>
      <c r="K15" s="15">
        <v>38715.289999999994</v>
      </c>
      <c r="L15" s="15">
        <v>41246.62999999999</v>
      </c>
      <c r="M15" s="15">
        <v>45984.5</v>
      </c>
      <c r="N15" s="15">
        <v>45555.6</v>
      </c>
      <c r="O15" s="15">
        <v>41020.379999999997</v>
      </c>
    </row>
    <row r="16" spans="1:15" s="10" customFormat="1">
      <c r="B16" s="14" t="s">
        <v>46</v>
      </c>
      <c r="C16" s="8">
        <f t="shared" si="0"/>
        <v>278005.86000000004</v>
      </c>
      <c r="D16" s="15">
        <v>14067.24</v>
      </c>
      <c r="E16" s="15">
        <v>13455.199999999997</v>
      </c>
      <c r="F16" s="15">
        <v>20682.440000000002</v>
      </c>
      <c r="G16" s="15">
        <v>27635.8</v>
      </c>
      <c r="H16" s="15">
        <v>24841.739999999998</v>
      </c>
      <c r="I16" s="15">
        <v>23091.019999999997</v>
      </c>
      <c r="J16" s="15">
        <v>24552.200000000004</v>
      </c>
      <c r="K16" s="15">
        <v>25669.830000000005</v>
      </c>
      <c r="L16" s="15">
        <v>28064.800000000003</v>
      </c>
      <c r="M16" s="15">
        <v>24868.659999999996</v>
      </c>
      <c r="N16" s="15">
        <v>23023.81</v>
      </c>
      <c r="O16" s="15">
        <v>28053.120000000003</v>
      </c>
    </row>
    <row r="17" spans="2:15" s="10" customFormat="1">
      <c r="B17" s="14" t="s">
        <v>47</v>
      </c>
      <c r="C17" s="8">
        <f t="shared" si="0"/>
        <v>609328.51</v>
      </c>
      <c r="D17" s="15">
        <v>38372.520000000004</v>
      </c>
      <c r="E17" s="15">
        <v>41562.58</v>
      </c>
      <c r="F17" s="15">
        <v>54103.8</v>
      </c>
      <c r="G17" s="15">
        <v>44419.82</v>
      </c>
      <c r="H17" s="15">
        <v>49657.700000000004</v>
      </c>
      <c r="I17" s="15">
        <v>53451</v>
      </c>
      <c r="J17" s="15">
        <v>55978.200000000004</v>
      </c>
      <c r="K17" s="15">
        <v>55099.19</v>
      </c>
      <c r="L17" s="15">
        <v>50982.099999999991</v>
      </c>
      <c r="M17" s="15">
        <v>48258.600000000006</v>
      </c>
      <c r="N17" s="15">
        <v>48787.6</v>
      </c>
      <c r="O17" s="15">
        <v>68655.400000000009</v>
      </c>
    </row>
    <row r="18" spans="2:15" s="10" customFormat="1">
      <c r="B18" s="17" t="s">
        <v>48</v>
      </c>
      <c r="C18" s="8">
        <f t="shared" si="0"/>
        <v>167590.82</v>
      </c>
      <c r="D18" s="15">
        <v>12892.280000000002</v>
      </c>
      <c r="E18" s="15">
        <v>9728.3000000000011</v>
      </c>
      <c r="F18" s="15">
        <v>10352.299999999999</v>
      </c>
      <c r="G18" s="15">
        <v>13981.590000000002</v>
      </c>
      <c r="H18" s="15">
        <v>12783.560000000005</v>
      </c>
      <c r="I18" s="15">
        <v>18816.540000000005</v>
      </c>
      <c r="J18" s="15">
        <v>10583.679999999998</v>
      </c>
      <c r="K18" s="15">
        <v>12563.879999999997</v>
      </c>
      <c r="L18" s="15">
        <v>24675.580000000005</v>
      </c>
      <c r="M18" s="15">
        <v>17591.749999999996</v>
      </c>
      <c r="N18" s="15">
        <v>11407.349999999997</v>
      </c>
      <c r="O18" s="15">
        <v>12214.01</v>
      </c>
    </row>
    <row r="19" spans="2:15" s="10" customFormat="1">
      <c r="B19" s="14" t="s">
        <v>49</v>
      </c>
      <c r="C19" s="8">
        <f t="shared" si="0"/>
        <v>56811.31</v>
      </c>
      <c r="D19" s="15">
        <v>3535.32</v>
      </c>
      <c r="E19" s="15">
        <v>4230.5999999999985</v>
      </c>
      <c r="F19" s="15">
        <v>3611.2999999999993</v>
      </c>
      <c r="G19" s="15">
        <v>5771.0999999999995</v>
      </c>
      <c r="H19" s="15">
        <v>6014.9000000000005</v>
      </c>
      <c r="I19" s="15">
        <v>7774.3799999999965</v>
      </c>
      <c r="J19" s="15">
        <v>6164.5199999999968</v>
      </c>
      <c r="K19" s="15">
        <v>3596.4</v>
      </c>
      <c r="L19" s="15">
        <v>4078.1999999999985</v>
      </c>
      <c r="M19" s="15">
        <v>4201.78</v>
      </c>
      <c r="N19" s="15">
        <v>3598.07</v>
      </c>
      <c r="O19" s="15">
        <v>4234.7400000000016</v>
      </c>
    </row>
    <row r="20" spans="2:15">
      <c r="B20" s="14" t="s">
        <v>50</v>
      </c>
      <c r="C20" s="8">
        <f t="shared" si="0"/>
        <v>839560.92999999993</v>
      </c>
      <c r="D20" s="15">
        <v>62561</v>
      </c>
      <c r="E20" s="15">
        <v>58853.83</v>
      </c>
      <c r="F20" s="15">
        <v>67845.899999999994</v>
      </c>
      <c r="G20" s="15">
        <v>68393</v>
      </c>
      <c r="H20" s="15">
        <v>64377.8</v>
      </c>
      <c r="I20" s="15">
        <v>76623.700000000012</v>
      </c>
      <c r="J20" s="15">
        <v>66318.100000000006</v>
      </c>
      <c r="K20" s="15">
        <v>65144</v>
      </c>
      <c r="L20" s="15">
        <v>73574.899999999994</v>
      </c>
      <c r="M20" s="15">
        <v>68117.22</v>
      </c>
      <c r="N20" s="15">
        <v>77734.78</v>
      </c>
      <c r="O20" s="15">
        <v>90016.700000000012</v>
      </c>
    </row>
    <row r="21" spans="2:15" ht="16.2" thickBot="1">
      <c r="B21" s="18" t="s">
        <v>51</v>
      </c>
      <c r="C21" s="19">
        <f t="shared" si="0"/>
        <v>1637297.4500000002</v>
      </c>
      <c r="D21" s="20">
        <v>145684</v>
      </c>
      <c r="E21" s="20">
        <v>142125</v>
      </c>
      <c r="F21" s="20">
        <v>141328</v>
      </c>
      <c r="G21" s="20">
        <v>144094</v>
      </c>
      <c r="H21" s="20">
        <v>141533</v>
      </c>
      <c r="I21" s="20">
        <v>103363</v>
      </c>
      <c r="J21" s="20">
        <v>155202</v>
      </c>
      <c r="K21" s="20">
        <v>119359.6</v>
      </c>
      <c r="L21" s="20">
        <v>145456.79999999999</v>
      </c>
      <c r="M21" s="20">
        <v>144656</v>
      </c>
      <c r="N21" s="20">
        <v>129073.05</v>
      </c>
      <c r="O21" s="20">
        <v>125423</v>
      </c>
    </row>
    <row r="22" spans="2:15">
      <c r="B22" s="17" t="s">
        <v>16</v>
      </c>
    </row>
    <row r="23" spans="2:15">
      <c r="B23" s="2" t="s">
        <v>18</v>
      </c>
    </row>
    <row r="24" spans="2:15">
      <c r="B24" s="16" t="s">
        <v>19</v>
      </c>
    </row>
  </sheetData>
  <mergeCells count="2">
    <mergeCell ref="B2:O2"/>
    <mergeCell ref="B4:O4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O24"/>
  <sheetViews>
    <sheetView showRowColHeaders="0" topLeftCell="B1" zoomScale="70" zoomScaleNormal="70" workbookViewId="0">
      <selection activeCell="G42" sqref="G42"/>
    </sheetView>
  </sheetViews>
  <sheetFormatPr baseColWidth="10" defaultRowHeight="15"/>
  <cols>
    <col min="1" max="1" width="2.6640625" style="2" customWidth="1"/>
    <col min="2" max="2" width="60" style="2" customWidth="1"/>
    <col min="3" max="3" width="14.5546875" style="2" customWidth="1"/>
    <col min="4" max="66" width="12.6640625" style="2" customWidth="1"/>
    <col min="67" max="67" width="15.44140625" style="2" customWidth="1"/>
    <col min="68" max="68" width="11.5546875" style="2"/>
    <col min="69" max="69" width="16.6640625" style="2" customWidth="1"/>
    <col min="70" max="81" width="7.5546875" style="2" customWidth="1"/>
    <col min="82" max="93" width="7.6640625" style="2" customWidth="1"/>
    <col min="94" max="105" width="7.88671875" style="2" customWidth="1"/>
    <col min="106" max="117" width="8" style="2" customWidth="1"/>
    <col min="118" max="126" width="9.109375" style="2" customWidth="1"/>
    <col min="127" max="322" width="11.5546875" style="2"/>
    <col min="323" max="323" width="15.44140625" style="2" customWidth="1"/>
    <col min="324" max="324" width="11.5546875" style="2"/>
    <col min="325" max="325" width="16.6640625" style="2" customWidth="1"/>
    <col min="326" max="337" width="7.5546875" style="2" customWidth="1"/>
    <col min="338" max="349" width="7.6640625" style="2" customWidth="1"/>
    <col min="350" max="361" width="7.88671875" style="2" customWidth="1"/>
    <col min="362" max="373" width="8" style="2" customWidth="1"/>
    <col min="374" max="382" width="9.109375" style="2" customWidth="1"/>
    <col min="383" max="578" width="11.5546875" style="2"/>
    <col min="579" max="579" width="15.44140625" style="2" customWidth="1"/>
    <col min="580" max="580" width="11.5546875" style="2"/>
    <col min="581" max="581" width="16.6640625" style="2" customWidth="1"/>
    <col min="582" max="593" width="7.5546875" style="2" customWidth="1"/>
    <col min="594" max="605" width="7.6640625" style="2" customWidth="1"/>
    <col min="606" max="617" width="7.88671875" style="2" customWidth="1"/>
    <col min="618" max="629" width="8" style="2" customWidth="1"/>
    <col min="630" max="638" width="9.109375" style="2" customWidth="1"/>
    <col min="639" max="834" width="11.5546875" style="2"/>
    <col min="835" max="835" width="15.44140625" style="2" customWidth="1"/>
    <col min="836" max="836" width="11.5546875" style="2"/>
    <col min="837" max="837" width="16.6640625" style="2" customWidth="1"/>
    <col min="838" max="849" width="7.5546875" style="2" customWidth="1"/>
    <col min="850" max="861" width="7.6640625" style="2" customWidth="1"/>
    <col min="862" max="873" width="7.88671875" style="2" customWidth="1"/>
    <col min="874" max="885" width="8" style="2" customWidth="1"/>
    <col min="886" max="894" width="9.109375" style="2" customWidth="1"/>
    <col min="895" max="1090" width="11.5546875" style="2"/>
    <col min="1091" max="1091" width="15.44140625" style="2" customWidth="1"/>
    <col min="1092" max="1092" width="11.5546875" style="2"/>
    <col min="1093" max="1093" width="16.6640625" style="2" customWidth="1"/>
    <col min="1094" max="1105" width="7.5546875" style="2" customWidth="1"/>
    <col min="1106" max="1117" width="7.6640625" style="2" customWidth="1"/>
    <col min="1118" max="1129" width="7.88671875" style="2" customWidth="1"/>
    <col min="1130" max="1141" width="8" style="2" customWidth="1"/>
    <col min="1142" max="1150" width="9.109375" style="2" customWidth="1"/>
    <col min="1151" max="1346" width="11.5546875" style="2"/>
    <col min="1347" max="1347" width="15.44140625" style="2" customWidth="1"/>
    <col min="1348" max="1348" width="11.5546875" style="2"/>
    <col min="1349" max="1349" width="16.6640625" style="2" customWidth="1"/>
    <col min="1350" max="1361" width="7.5546875" style="2" customWidth="1"/>
    <col min="1362" max="1373" width="7.6640625" style="2" customWidth="1"/>
    <col min="1374" max="1385" width="7.88671875" style="2" customWidth="1"/>
    <col min="1386" max="1397" width="8" style="2" customWidth="1"/>
    <col min="1398" max="1406" width="9.109375" style="2" customWidth="1"/>
    <col min="1407" max="1602" width="11.5546875" style="2"/>
    <col min="1603" max="1603" width="15.44140625" style="2" customWidth="1"/>
    <col min="1604" max="1604" width="11.5546875" style="2"/>
    <col min="1605" max="1605" width="16.6640625" style="2" customWidth="1"/>
    <col min="1606" max="1617" width="7.5546875" style="2" customWidth="1"/>
    <col min="1618" max="1629" width="7.6640625" style="2" customWidth="1"/>
    <col min="1630" max="1641" width="7.88671875" style="2" customWidth="1"/>
    <col min="1642" max="1653" width="8" style="2" customWidth="1"/>
    <col min="1654" max="1662" width="9.109375" style="2" customWidth="1"/>
    <col min="1663" max="1858" width="11.5546875" style="2"/>
    <col min="1859" max="1859" width="15.44140625" style="2" customWidth="1"/>
    <col min="1860" max="1860" width="11.5546875" style="2"/>
    <col min="1861" max="1861" width="16.6640625" style="2" customWidth="1"/>
    <col min="1862" max="1873" width="7.5546875" style="2" customWidth="1"/>
    <col min="1874" max="1885" width="7.6640625" style="2" customWidth="1"/>
    <col min="1886" max="1897" width="7.88671875" style="2" customWidth="1"/>
    <col min="1898" max="1909" width="8" style="2" customWidth="1"/>
    <col min="1910" max="1918" width="9.109375" style="2" customWidth="1"/>
    <col min="1919" max="2114" width="11.5546875" style="2"/>
    <col min="2115" max="2115" width="15.44140625" style="2" customWidth="1"/>
    <col min="2116" max="2116" width="11.5546875" style="2"/>
    <col min="2117" max="2117" width="16.6640625" style="2" customWidth="1"/>
    <col min="2118" max="2129" width="7.5546875" style="2" customWidth="1"/>
    <col min="2130" max="2141" width="7.6640625" style="2" customWidth="1"/>
    <col min="2142" max="2153" width="7.88671875" style="2" customWidth="1"/>
    <col min="2154" max="2165" width="8" style="2" customWidth="1"/>
    <col min="2166" max="2174" width="9.109375" style="2" customWidth="1"/>
    <col min="2175" max="2370" width="11.5546875" style="2"/>
    <col min="2371" max="2371" width="15.44140625" style="2" customWidth="1"/>
    <col min="2372" max="2372" width="11.5546875" style="2"/>
    <col min="2373" max="2373" width="16.6640625" style="2" customWidth="1"/>
    <col min="2374" max="2385" width="7.5546875" style="2" customWidth="1"/>
    <col min="2386" max="2397" width="7.6640625" style="2" customWidth="1"/>
    <col min="2398" max="2409" width="7.88671875" style="2" customWidth="1"/>
    <col min="2410" max="2421" width="8" style="2" customWidth="1"/>
    <col min="2422" max="2430" width="9.109375" style="2" customWidth="1"/>
    <col min="2431" max="2626" width="11.5546875" style="2"/>
    <col min="2627" max="2627" width="15.44140625" style="2" customWidth="1"/>
    <col min="2628" max="2628" width="11.5546875" style="2"/>
    <col min="2629" max="2629" width="16.6640625" style="2" customWidth="1"/>
    <col min="2630" max="2641" width="7.5546875" style="2" customWidth="1"/>
    <col min="2642" max="2653" width="7.6640625" style="2" customWidth="1"/>
    <col min="2654" max="2665" width="7.88671875" style="2" customWidth="1"/>
    <col min="2666" max="2677" width="8" style="2" customWidth="1"/>
    <col min="2678" max="2686" width="9.109375" style="2" customWidth="1"/>
    <col min="2687" max="2882" width="11.5546875" style="2"/>
    <col min="2883" max="2883" width="15.44140625" style="2" customWidth="1"/>
    <col min="2884" max="2884" width="11.5546875" style="2"/>
    <col min="2885" max="2885" width="16.6640625" style="2" customWidth="1"/>
    <col min="2886" max="2897" width="7.5546875" style="2" customWidth="1"/>
    <col min="2898" max="2909" width="7.6640625" style="2" customWidth="1"/>
    <col min="2910" max="2921" width="7.88671875" style="2" customWidth="1"/>
    <col min="2922" max="2933" width="8" style="2" customWidth="1"/>
    <col min="2934" max="2942" width="9.109375" style="2" customWidth="1"/>
    <col min="2943" max="3138" width="11.5546875" style="2"/>
    <col min="3139" max="3139" width="15.44140625" style="2" customWidth="1"/>
    <col min="3140" max="3140" width="11.5546875" style="2"/>
    <col min="3141" max="3141" width="16.6640625" style="2" customWidth="1"/>
    <col min="3142" max="3153" width="7.5546875" style="2" customWidth="1"/>
    <col min="3154" max="3165" width="7.6640625" style="2" customWidth="1"/>
    <col min="3166" max="3177" width="7.88671875" style="2" customWidth="1"/>
    <col min="3178" max="3189" width="8" style="2" customWidth="1"/>
    <col min="3190" max="3198" width="9.109375" style="2" customWidth="1"/>
    <col min="3199" max="3394" width="11.5546875" style="2"/>
    <col min="3395" max="3395" width="15.44140625" style="2" customWidth="1"/>
    <col min="3396" max="3396" width="11.5546875" style="2"/>
    <col min="3397" max="3397" width="16.6640625" style="2" customWidth="1"/>
    <col min="3398" max="3409" width="7.5546875" style="2" customWidth="1"/>
    <col min="3410" max="3421" width="7.6640625" style="2" customWidth="1"/>
    <col min="3422" max="3433" width="7.88671875" style="2" customWidth="1"/>
    <col min="3434" max="3445" width="8" style="2" customWidth="1"/>
    <col min="3446" max="3454" width="9.109375" style="2" customWidth="1"/>
    <col min="3455" max="3650" width="11.5546875" style="2"/>
    <col min="3651" max="3651" width="15.44140625" style="2" customWidth="1"/>
    <col min="3652" max="3652" width="11.5546875" style="2"/>
    <col min="3653" max="3653" width="16.6640625" style="2" customWidth="1"/>
    <col min="3654" max="3665" width="7.5546875" style="2" customWidth="1"/>
    <col min="3666" max="3677" width="7.6640625" style="2" customWidth="1"/>
    <col min="3678" max="3689" width="7.88671875" style="2" customWidth="1"/>
    <col min="3690" max="3701" width="8" style="2" customWidth="1"/>
    <col min="3702" max="3710" width="9.109375" style="2" customWidth="1"/>
    <col min="3711" max="3906" width="11.5546875" style="2"/>
    <col min="3907" max="3907" width="15.44140625" style="2" customWidth="1"/>
    <col min="3908" max="3908" width="11.5546875" style="2"/>
    <col min="3909" max="3909" width="16.6640625" style="2" customWidth="1"/>
    <col min="3910" max="3921" width="7.5546875" style="2" customWidth="1"/>
    <col min="3922" max="3933" width="7.6640625" style="2" customWidth="1"/>
    <col min="3934" max="3945" width="7.88671875" style="2" customWidth="1"/>
    <col min="3946" max="3957" width="8" style="2" customWidth="1"/>
    <col min="3958" max="3966" width="9.109375" style="2" customWidth="1"/>
    <col min="3967" max="4162" width="11.5546875" style="2"/>
    <col min="4163" max="4163" width="15.44140625" style="2" customWidth="1"/>
    <col min="4164" max="4164" width="11.5546875" style="2"/>
    <col min="4165" max="4165" width="16.6640625" style="2" customWidth="1"/>
    <col min="4166" max="4177" width="7.5546875" style="2" customWidth="1"/>
    <col min="4178" max="4189" width="7.6640625" style="2" customWidth="1"/>
    <col min="4190" max="4201" width="7.88671875" style="2" customWidth="1"/>
    <col min="4202" max="4213" width="8" style="2" customWidth="1"/>
    <col min="4214" max="4222" width="9.109375" style="2" customWidth="1"/>
    <col min="4223" max="4418" width="11.5546875" style="2"/>
    <col min="4419" max="4419" width="15.44140625" style="2" customWidth="1"/>
    <col min="4420" max="4420" width="11.5546875" style="2"/>
    <col min="4421" max="4421" width="16.6640625" style="2" customWidth="1"/>
    <col min="4422" max="4433" width="7.5546875" style="2" customWidth="1"/>
    <col min="4434" max="4445" width="7.6640625" style="2" customWidth="1"/>
    <col min="4446" max="4457" width="7.88671875" style="2" customWidth="1"/>
    <col min="4458" max="4469" width="8" style="2" customWidth="1"/>
    <col min="4470" max="4478" width="9.109375" style="2" customWidth="1"/>
    <col min="4479" max="4674" width="11.5546875" style="2"/>
    <col min="4675" max="4675" width="15.44140625" style="2" customWidth="1"/>
    <col min="4676" max="4676" width="11.5546875" style="2"/>
    <col min="4677" max="4677" width="16.6640625" style="2" customWidth="1"/>
    <col min="4678" max="4689" width="7.5546875" style="2" customWidth="1"/>
    <col min="4690" max="4701" width="7.6640625" style="2" customWidth="1"/>
    <col min="4702" max="4713" width="7.88671875" style="2" customWidth="1"/>
    <col min="4714" max="4725" width="8" style="2" customWidth="1"/>
    <col min="4726" max="4734" width="9.109375" style="2" customWidth="1"/>
    <col min="4735" max="4930" width="11.5546875" style="2"/>
    <col min="4931" max="4931" width="15.44140625" style="2" customWidth="1"/>
    <col min="4932" max="4932" width="11.5546875" style="2"/>
    <col min="4933" max="4933" width="16.6640625" style="2" customWidth="1"/>
    <col min="4934" max="4945" width="7.5546875" style="2" customWidth="1"/>
    <col min="4946" max="4957" width="7.6640625" style="2" customWidth="1"/>
    <col min="4958" max="4969" width="7.88671875" style="2" customWidth="1"/>
    <col min="4970" max="4981" width="8" style="2" customWidth="1"/>
    <col min="4982" max="4990" width="9.109375" style="2" customWidth="1"/>
    <col min="4991" max="5186" width="11.5546875" style="2"/>
    <col min="5187" max="5187" width="15.44140625" style="2" customWidth="1"/>
    <col min="5188" max="5188" width="11.5546875" style="2"/>
    <col min="5189" max="5189" width="16.6640625" style="2" customWidth="1"/>
    <col min="5190" max="5201" width="7.5546875" style="2" customWidth="1"/>
    <col min="5202" max="5213" width="7.6640625" style="2" customWidth="1"/>
    <col min="5214" max="5225" width="7.88671875" style="2" customWidth="1"/>
    <col min="5226" max="5237" width="8" style="2" customWidth="1"/>
    <col min="5238" max="5246" width="9.109375" style="2" customWidth="1"/>
    <col min="5247" max="5442" width="11.5546875" style="2"/>
    <col min="5443" max="5443" width="15.44140625" style="2" customWidth="1"/>
    <col min="5444" max="5444" width="11.5546875" style="2"/>
    <col min="5445" max="5445" width="16.6640625" style="2" customWidth="1"/>
    <col min="5446" max="5457" width="7.5546875" style="2" customWidth="1"/>
    <col min="5458" max="5469" width="7.6640625" style="2" customWidth="1"/>
    <col min="5470" max="5481" width="7.88671875" style="2" customWidth="1"/>
    <col min="5482" max="5493" width="8" style="2" customWidth="1"/>
    <col min="5494" max="5502" width="9.109375" style="2" customWidth="1"/>
    <col min="5503" max="5698" width="11.5546875" style="2"/>
    <col min="5699" max="5699" width="15.44140625" style="2" customWidth="1"/>
    <col min="5700" max="5700" width="11.5546875" style="2"/>
    <col min="5701" max="5701" width="16.6640625" style="2" customWidth="1"/>
    <col min="5702" max="5713" width="7.5546875" style="2" customWidth="1"/>
    <col min="5714" max="5725" width="7.6640625" style="2" customWidth="1"/>
    <col min="5726" max="5737" width="7.88671875" style="2" customWidth="1"/>
    <col min="5738" max="5749" width="8" style="2" customWidth="1"/>
    <col min="5750" max="5758" width="9.109375" style="2" customWidth="1"/>
    <col min="5759" max="5954" width="11.5546875" style="2"/>
    <col min="5955" max="5955" width="15.44140625" style="2" customWidth="1"/>
    <col min="5956" max="5956" width="11.5546875" style="2"/>
    <col min="5957" max="5957" width="16.6640625" style="2" customWidth="1"/>
    <col min="5958" max="5969" width="7.5546875" style="2" customWidth="1"/>
    <col min="5970" max="5981" width="7.6640625" style="2" customWidth="1"/>
    <col min="5982" max="5993" width="7.88671875" style="2" customWidth="1"/>
    <col min="5994" max="6005" width="8" style="2" customWidth="1"/>
    <col min="6006" max="6014" width="9.109375" style="2" customWidth="1"/>
    <col min="6015" max="6210" width="11.5546875" style="2"/>
    <col min="6211" max="6211" width="15.44140625" style="2" customWidth="1"/>
    <col min="6212" max="6212" width="11.5546875" style="2"/>
    <col min="6213" max="6213" width="16.6640625" style="2" customWidth="1"/>
    <col min="6214" max="6225" width="7.5546875" style="2" customWidth="1"/>
    <col min="6226" max="6237" width="7.6640625" style="2" customWidth="1"/>
    <col min="6238" max="6249" width="7.88671875" style="2" customWidth="1"/>
    <col min="6250" max="6261" width="8" style="2" customWidth="1"/>
    <col min="6262" max="6270" width="9.109375" style="2" customWidth="1"/>
    <col min="6271" max="6466" width="11.5546875" style="2"/>
    <col min="6467" max="6467" width="15.44140625" style="2" customWidth="1"/>
    <col min="6468" max="6468" width="11.5546875" style="2"/>
    <col min="6469" max="6469" width="16.6640625" style="2" customWidth="1"/>
    <col min="6470" max="6481" width="7.5546875" style="2" customWidth="1"/>
    <col min="6482" max="6493" width="7.6640625" style="2" customWidth="1"/>
    <col min="6494" max="6505" width="7.88671875" style="2" customWidth="1"/>
    <col min="6506" max="6517" width="8" style="2" customWidth="1"/>
    <col min="6518" max="6526" width="9.109375" style="2" customWidth="1"/>
    <col min="6527" max="6722" width="11.5546875" style="2"/>
    <col min="6723" max="6723" width="15.44140625" style="2" customWidth="1"/>
    <col min="6724" max="6724" width="11.5546875" style="2"/>
    <col min="6725" max="6725" width="16.6640625" style="2" customWidth="1"/>
    <col min="6726" max="6737" width="7.5546875" style="2" customWidth="1"/>
    <col min="6738" max="6749" width="7.6640625" style="2" customWidth="1"/>
    <col min="6750" max="6761" width="7.88671875" style="2" customWidth="1"/>
    <col min="6762" max="6773" width="8" style="2" customWidth="1"/>
    <col min="6774" max="6782" width="9.109375" style="2" customWidth="1"/>
    <col min="6783" max="6978" width="11.5546875" style="2"/>
    <col min="6979" max="6979" width="15.44140625" style="2" customWidth="1"/>
    <col min="6980" max="6980" width="11.5546875" style="2"/>
    <col min="6981" max="6981" width="16.6640625" style="2" customWidth="1"/>
    <col min="6982" max="6993" width="7.5546875" style="2" customWidth="1"/>
    <col min="6994" max="7005" width="7.6640625" style="2" customWidth="1"/>
    <col min="7006" max="7017" width="7.88671875" style="2" customWidth="1"/>
    <col min="7018" max="7029" width="8" style="2" customWidth="1"/>
    <col min="7030" max="7038" width="9.109375" style="2" customWidth="1"/>
    <col min="7039" max="7234" width="11.5546875" style="2"/>
    <col min="7235" max="7235" width="15.44140625" style="2" customWidth="1"/>
    <col min="7236" max="7236" width="11.5546875" style="2"/>
    <col min="7237" max="7237" width="16.6640625" style="2" customWidth="1"/>
    <col min="7238" max="7249" width="7.5546875" style="2" customWidth="1"/>
    <col min="7250" max="7261" width="7.6640625" style="2" customWidth="1"/>
    <col min="7262" max="7273" width="7.88671875" style="2" customWidth="1"/>
    <col min="7274" max="7285" width="8" style="2" customWidth="1"/>
    <col min="7286" max="7294" width="9.109375" style="2" customWidth="1"/>
    <col min="7295" max="7490" width="11.5546875" style="2"/>
    <col min="7491" max="7491" width="15.44140625" style="2" customWidth="1"/>
    <col min="7492" max="7492" width="11.5546875" style="2"/>
    <col min="7493" max="7493" width="16.6640625" style="2" customWidth="1"/>
    <col min="7494" max="7505" width="7.5546875" style="2" customWidth="1"/>
    <col min="7506" max="7517" width="7.6640625" style="2" customWidth="1"/>
    <col min="7518" max="7529" width="7.88671875" style="2" customWidth="1"/>
    <col min="7530" max="7541" width="8" style="2" customWidth="1"/>
    <col min="7542" max="7550" width="9.109375" style="2" customWidth="1"/>
    <col min="7551" max="7746" width="11.5546875" style="2"/>
    <col min="7747" max="7747" width="15.44140625" style="2" customWidth="1"/>
    <col min="7748" max="7748" width="11.5546875" style="2"/>
    <col min="7749" max="7749" width="16.6640625" style="2" customWidth="1"/>
    <col min="7750" max="7761" width="7.5546875" style="2" customWidth="1"/>
    <col min="7762" max="7773" width="7.6640625" style="2" customWidth="1"/>
    <col min="7774" max="7785" width="7.88671875" style="2" customWidth="1"/>
    <col min="7786" max="7797" width="8" style="2" customWidth="1"/>
    <col min="7798" max="7806" width="9.109375" style="2" customWidth="1"/>
    <col min="7807" max="8002" width="11.5546875" style="2"/>
    <col min="8003" max="8003" width="15.44140625" style="2" customWidth="1"/>
    <col min="8004" max="8004" width="11.5546875" style="2"/>
    <col min="8005" max="8005" width="16.6640625" style="2" customWidth="1"/>
    <col min="8006" max="8017" width="7.5546875" style="2" customWidth="1"/>
    <col min="8018" max="8029" width="7.6640625" style="2" customWidth="1"/>
    <col min="8030" max="8041" width="7.88671875" style="2" customWidth="1"/>
    <col min="8042" max="8053" width="8" style="2" customWidth="1"/>
    <col min="8054" max="8062" width="9.109375" style="2" customWidth="1"/>
    <col min="8063" max="8258" width="11.5546875" style="2"/>
    <col min="8259" max="8259" width="15.44140625" style="2" customWidth="1"/>
    <col min="8260" max="8260" width="11.5546875" style="2"/>
    <col min="8261" max="8261" width="16.6640625" style="2" customWidth="1"/>
    <col min="8262" max="8273" width="7.5546875" style="2" customWidth="1"/>
    <col min="8274" max="8285" width="7.6640625" style="2" customWidth="1"/>
    <col min="8286" max="8297" width="7.88671875" style="2" customWidth="1"/>
    <col min="8298" max="8309" width="8" style="2" customWidth="1"/>
    <col min="8310" max="8318" width="9.109375" style="2" customWidth="1"/>
    <col min="8319" max="8514" width="11.5546875" style="2"/>
    <col min="8515" max="8515" width="15.44140625" style="2" customWidth="1"/>
    <col min="8516" max="8516" width="11.5546875" style="2"/>
    <col min="8517" max="8517" width="16.6640625" style="2" customWidth="1"/>
    <col min="8518" max="8529" width="7.5546875" style="2" customWidth="1"/>
    <col min="8530" max="8541" width="7.6640625" style="2" customWidth="1"/>
    <col min="8542" max="8553" width="7.88671875" style="2" customWidth="1"/>
    <col min="8554" max="8565" width="8" style="2" customWidth="1"/>
    <col min="8566" max="8574" width="9.109375" style="2" customWidth="1"/>
    <col min="8575" max="8770" width="11.5546875" style="2"/>
    <col min="8771" max="8771" width="15.44140625" style="2" customWidth="1"/>
    <col min="8772" max="8772" width="11.5546875" style="2"/>
    <col min="8773" max="8773" width="16.6640625" style="2" customWidth="1"/>
    <col min="8774" max="8785" width="7.5546875" style="2" customWidth="1"/>
    <col min="8786" max="8797" width="7.6640625" style="2" customWidth="1"/>
    <col min="8798" max="8809" width="7.88671875" style="2" customWidth="1"/>
    <col min="8810" max="8821" width="8" style="2" customWidth="1"/>
    <col min="8822" max="8830" width="9.109375" style="2" customWidth="1"/>
    <col min="8831" max="9026" width="11.5546875" style="2"/>
    <col min="9027" max="9027" width="15.44140625" style="2" customWidth="1"/>
    <col min="9028" max="9028" width="11.5546875" style="2"/>
    <col min="9029" max="9029" width="16.6640625" style="2" customWidth="1"/>
    <col min="9030" max="9041" width="7.5546875" style="2" customWidth="1"/>
    <col min="9042" max="9053" width="7.6640625" style="2" customWidth="1"/>
    <col min="9054" max="9065" width="7.88671875" style="2" customWidth="1"/>
    <col min="9066" max="9077" width="8" style="2" customWidth="1"/>
    <col min="9078" max="9086" width="9.109375" style="2" customWidth="1"/>
    <col min="9087" max="9282" width="11.5546875" style="2"/>
    <col min="9283" max="9283" width="15.44140625" style="2" customWidth="1"/>
    <col min="9284" max="9284" width="11.5546875" style="2"/>
    <col min="9285" max="9285" width="16.6640625" style="2" customWidth="1"/>
    <col min="9286" max="9297" width="7.5546875" style="2" customWidth="1"/>
    <col min="9298" max="9309" width="7.6640625" style="2" customWidth="1"/>
    <col min="9310" max="9321" width="7.88671875" style="2" customWidth="1"/>
    <col min="9322" max="9333" width="8" style="2" customWidth="1"/>
    <col min="9334" max="9342" width="9.109375" style="2" customWidth="1"/>
    <col min="9343" max="9538" width="11.5546875" style="2"/>
    <col min="9539" max="9539" width="15.44140625" style="2" customWidth="1"/>
    <col min="9540" max="9540" width="11.5546875" style="2"/>
    <col min="9541" max="9541" width="16.6640625" style="2" customWidth="1"/>
    <col min="9542" max="9553" width="7.5546875" style="2" customWidth="1"/>
    <col min="9554" max="9565" width="7.6640625" style="2" customWidth="1"/>
    <col min="9566" max="9577" width="7.88671875" style="2" customWidth="1"/>
    <col min="9578" max="9589" width="8" style="2" customWidth="1"/>
    <col min="9590" max="9598" width="9.109375" style="2" customWidth="1"/>
    <col min="9599" max="9794" width="11.5546875" style="2"/>
    <col min="9795" max="9795" width="15.44140625" style="2" customWidth="1"/>
    <col min="9796" max="9796" width="11.5546875" style="2"/>
    <col min="9797" max="9797" width="16.6640625" style="2" customWidth="1"/>
    <col min="9798" max="9809" width="7.5546875" style="2" customWidth="1"/>
    <col min="9810" max="9821" width="7.6640625" style="2" customWidth="1"/>
    <col min="9822" max="9833" width="7.88671875" style="2" customWidth="1"/>
    <col min="9834" max="9845" width="8" style="2" customWidth="1"/>
    <col min="9846" max="9854" width="9.109375" style="2" customWidth="1"/>
    <col min="9855" max="10050" width="11.5546875" style="2"/>
    <col min="10051" max="10051" width="15.44140625" style="2" customWidth="1"/>
    <col min="10052" max="10052" width="11.5546875" style="2"/>
    <col min="10053" max="10053" width="16.6640625" style="2" customWidth="1"/>
    <col min="10054" max="10065" width="7.5546875" style="2" customWidth="1"/>
    <col min="10066" max="10077" width="7.6640625" style="2" customWidth="1"/>
    <col min="10078" max="10089" width="7.88671875" style="2" customWidth="1"/>
    <col min="10090" max="10101" width="8" style="2" customWidth="1"/>
    <col min="10102" max="10110" width="9.109375" style="2" customWidth="1"/>
    <col min="10111" max="10306" width="11.5546875" style="2"/>
    <col min="10307" max="10307" width="15.44140625" style="2" customWidth="1"/>
    <col min="10308" max="10308" width="11.5546875" style="2"/>
    <col min="10309" max="10309" width="16.6640625" style="2" customWidth="1"/>
    <col min="10310" max="10321" width="7.5546875" style="2" customWidth="1"/>
    <col min="10322" max="10333" width="7.6640625" style="2" customWidth="1"/>
    <col min="10334" max="10345" width="7.88671875" style="2" customWidth="1"/>
    <col min="10346" max="10357" width="8" style="2" customWidth="1"/>
    <col min="10358" max="10366" width="9.109375" style="2" customWidth="1"/>
    <col min="10367" max="10562" width="11.5546875" style="2"/>
    <col min="10563" max="10563" width="15.44140625" style="2" customWidth="1"/>
    <col min="10564" max="10564" width="11.5546875" style="2"/>
    <col min="10565" max="10565" width="16.6640625" style="2" customWidth="1"/>
    <col min="10566" max="10577" width="7.5546875" style="2" customWidth="1"/>
    <col min="10578" max="10589" width="7.6640625" style="2" customWidth="1"/>
    <col min="10590" max="10601" width="7.88671875" style="2" customWidth="1"/>
    <col min="10602" max="10613" width="8" style="2" customWidth="1"/>
    <col min="10614" max="10622" width="9.109375" style="2" customWidth="1"/>
    <col min="10623" max="10818" width="11.5546875" style="2"/>
    <col min="10819" max="10819" width="15.44140625" style="2" customWidth="1"/>
    <col min="10820" max="10820" width="11.5546875" style="2"/>
    <col min="10821" max="10821" width="16.6640625" style="2" customWidth="1"/>
    <col min="10822" max="10833" width="7.5546875" style="2" customWidth="1"/>
    <col min="10834" max="10845" width="7.6640625" style="2" customWidth="1"/>
    <col min="10846" max="10857" width="7.88671875" style="2" customWidth="1"/>
    <col min="10858" max="10869" width="8" style="2" customWidth="1"/>
    <col min="10870" max="10878" width="9.109375" style="2" customWidth="1"/>
    <col min="10879" max="11074" width="11.5546875" style="2"/>
    <col min="11075" max="11075" width="15.44140625" style="2" customWidth="1"/>
    <col min="11076" max="11076" width="11.5546875" style="2"/>
    <col min="11077" max="11077" width="16.6640625" style="2" customWidth="1"/>
    <col min="11078" max="11089" width="7.5546875" style="2" customWidth="1"/>
    <col min="11090" max="11101" width="7.6640625" style="2" customWidth="1"/>
    <col min="11102" max="11113" width="7.88671875" style="2" customWidth="1"/>
    <col min="11114" max="11125" width="8" style="2" customWidth="1"/>
    <col min="11126" max="11134" width="9.109375" style="2" customWidth="1"/>
    <col min="11135" max="11330" width="11.5546875" style="2"/>
    <col min="11331" max="11331" width="15.44140625" style="2" customWidth="1"/>
    <col min="11332" max="11332" width="11.5546875" style="2"/>
    <col min="11333" max="11333" width="16.6640625" style="2" customWidth="1"/>
    <col min="11334" max="11345" width="7.5546875" style="2" customWidth="1"/>
    <col min="11346" max="11357" width="7.6640625" style="2" customWidth="1"/>
    <col min="11358" max="11369" width="7.88671875" style="2" customWidth="1"/>
    <col min="11370" max="11381" width="8" style="2" customWidth="1"/>
    <col min="11382" max="11390" width="9.109375" style="2" customWidth="1"/>
    <col min="11391" max="11586" width="11.5546875" style="2"/>
    <col min="11587" max="11587" width="15.44140625" style="2" customWidth="1"/>
    <col min="11588" max="11588" width="11.5546875" style="2"/>
    <col min="11589" max="11589" width="16.6640625" style="2" customWidth="1"/>
    <col min="11590" max="11601" width="7.5546875" style="2" customWidth="1"/>
    <col min="11602" max="11613" width="7.6640625" style="2" customWidth="1"/>
    <col min="11614" max="11625" width="7.88671875" style="2" customWidth="1"/>
    <col min="11626" max="11637" width="8" style="2" customWidth="1"/>
    <col min="11638" max="11646" width="9.109375" style="2" customWidth="1"/>
    <col min="11647" max="11842" width="11.5546875" style="2"/>
    <col min="11843" max="11843" width="15.44140625" style="2" customWidth="1"/>
    <col min="11844" max="11844" width="11.5546875" style="2"/>
    <col min="11845" max="11845" width="16.6640625" style="2" customWidth="1"/>
    <col min="11846" max="11857" width="7.5546875" style="2" customWidth="1"/>
    <col min="11858" max="11869" width="7.6640625" style="2" customWidth="1"/>
    <col min="11870" max="11881" width="7.88671875" style="2" customWidth="1"/>
    <col min="11882" max="11893" width="8" style="2" customWidth="1"/>
    <col min="11894" max="11902" width="9.109375" style="2" customWidth="1"/>
    <col min="11903" max="12098" width="11.5546875" style="2"/>
    <col min="12099" max="12099" width="15.44140625" style="2" customWidth="1"/>
    <col min="12100" max="12100" width="11.5546875" style="2"/>
    <col min="12101" max="12101" width="16.6640625" style="2" customWidth="1"/>
    <col min="12102" max="12113" width="7.5546875" style="2" customWidth="1"/>
    <col min="12114" max="12125" width="7.6640625" style="2" customWidth="1"/>
    <col min="12126" max="12137" width="7.88671875" style="2" customWidth="1"/>
    <col min="12138" max="12149" width="8" style="2" customWidth="1"/>
    <col min="12150" max="12158" width="9.109375" style="2" customWidth="1"/>
    <col min="12159" max="12354" width="11.5546875" style="2"/>
    <col min="12355" max="12355" width="15.44140625" style="2" customWidth="1"/>
    <col min="12356" max="12356" width="11.5546875" style="2"/>
    <col min="12357" max="12357" width="16.6640625" style="2" customWidth="1"/>
    <col min="12358" max="12369" width="7.5546875" style="2" customWidth="1"/>
    <col min="12370" max="12381" width="7.6640625" style="2" customWidth="1"/>
    <col min="12382" max="12393" width="7.88671875" style="2" customWidth="1"/>
    <col min="12394" max="12405" width="8" style="2" customWidth="1"/>
    <col min="12406" max="12414" width="9.109375" style="2" customWidth="1"/>
    <col min="12415" max="12610" width="11.5546875" style="2"/>
    <col min="12611" max="12611" width="15.44140625" style="2" customWidth="1"/>
    <col min="12612" max="12612" width="11.5546875" style="2"/>
    <col min="12613" max="12613" width="16.6640625" style="2" customWidth="1"/>
    <col min="12614" max="12625" width="7.5546875" style="2" customWidth="1"/>
    <col min="12626" max="12637" width="7.6640625" style="2" customWidth="1"/>
    <col min="12638" max="12649" width="7.88671875" style="2" customWidth="1"/>
    <col min="12650" max="12661" width="8" style="2" customWidth="1"/>
    <col min="12662" max="12670" width="9.109375" style="2" customWidth="1"/>
    <col min="12671" max="12866" width="11.5546875" style="2"/>
    <col min="12867" max="12867" width="15.44140625" style="2" customWidth="1"/>
    <col min="12868" max="12868" width="11.5546875" style="2"/>
    <col min="12869" max="12869" width="16.6640625" style="2" customWidth="1"/>
    <col min="12870" max="12881" width="7.5546875" style="2" customWidth="1"/>
    <col min="12882" max="12893" width="7.6640625" style="2" customWidth="1"/>
    <col min="12894" max="12905" width="7.88671875" style="2" customWidth="1"/>
    <col min="12906" max="12917" width="8" style="2" customWidth="1"/>
    <col min="12918" max="12926" width="9.109375" style="2" customWidth="1"/>
    <col min="12927" max="13122" width="11.5546875" style="2"/>
    <col min="13123" max="13123" width="15.44140625" style="2" customWidth="1"/>
    <col min="13124" max="13124" width="11.5546875" style="2"/>
    <col min="13125" max="13125" width="16.6640625" style="2" customWidth="1"/>
    <col min="13126" max="13137" width="7.5546875" style="2" customWidth="1"/>
    <col min="13138" max="13149" width="7.6640625" style="2" customWidth="1"/>
    <col min="13150" max="13161" width="7.88671875" style="2" customWidth="1"/>
    <col min="13162" max="13173" width="8" style="2" customWidth="1"/>
    <col min="13174" max="13182" width="9.109375" style="2" customWidth="1"/>
    <col min="13183" max="13378" width="11.5546875" style="2"/>
    <col min="13379" max="13379" width="15.44140625" style="2" customWidth="1"/>
    <col min="13380" max="13380" width="11.5546875" style="2"/>
    <col min="13381" max="13381" width="16.6640625" style="2" customWidth="1"/>
    <col min="13382" max="13393" width="7.5546875" style="2" customWidth="1"/>
    <col min="13394" max="13405" width="7.6640625" style="2" customWidth="1"/>
    <col min="13406" max="13417" width="7.88671875" style="2" customWidth="1"/>
    <col min="13418" max="13429" width="8" style="2" customWidth="1"/>
    <col min="13430" max="13438" width="9.109375" style="2" customWidth="1"/>
    <col min="13439" max="13634" width="11.5546875" style="2"/>
    <col min="13635" max="13635" width="15.44140625" style="2" customWidth="1"/>
    <col min="13636" max="13636" width="11.5546875" style="2"/>
    <col min="13637" max="13637" width="16.6640625" style="2" customWidth="1"/>
    <col min="13638" max="13649" width="7.5546875" style="2" customWidth="1"/>
    <col min="13650" max="13661" width="7.6640625" style="2" customWidth="1"/>
    <col min="13662" max="13673" width="7.88671875" style="2" customWidth="1"/>
    <col min="13674" max="13685" width="8" style="2" customWidth="1"/>
    <col min="13686" max="13694" width="9.109375" style="2" customWidth="1"/>
    <col min="13695" max="13890" width="11.5546875" style="2"/>
    <col min="13891" max="13891" width="15.44140625" style="2" customWidth="1"/>
    <col min="13892" max="13892" width="11.5546875" style="2"/>
    <col min="13893" max="13893" width="16.6640625" style="2" customWidth="1"/>
    <col min="13894" max="13905" width="7.5546875" style="2" customWidth="1"/>
    <col min="13906" max="13917" width="7.6640625" style="2" customWidth="1"/>
    <col min="13918" max="13929" width="7.88671875" style="2" customWidth="1"/>
    <col min="13930" max="13941" width="8" style="2" customWidth="1"/>
    <col min="13942" max="13950" width="9.109375" style="2" customWidth="1"/>
    <col min="13951" max="14146" width="11.5546875" style="2"/>
    <col min="14147" max="14147" width="15.44140625" style="2" customWidth="1"/>
    <col min="14148" max="14148" width="11.5546875" style="2"/>
    <col min="14149" max="14149" width="16.6640625" style="2" customWidth="1"/>
    <col min="14150" max="14161" width="7.5546875" style="2" customWidth="1"/>
    <col min="14162" max="14173" width="7.6640625" style="2" customWidth="1"/>
    <col min="14174" max="14185" width="7.88671875" style="2" customWidth="1"/>
    <col min="14186" max="14197" width="8" style="2" customWidth="1"/>
    <col min="14198" max="14206" width="9.109375" style="2" customWidth="1"/>
    <col min="14207" max="14402" width="11.5546875" style="2"/>
    <col min="14403" max="14403" width="15.44140625" style="2" customWidth="1"/>
    <col min="14404" max="14404" width="11.5546875" style="2"/>
    <col min="14405" max="14405" width="16.6640625" style="2" customWidth="1"/>
    <col min="14406" max="14417" width="7.5546875" style="2" customWidth="1"/>
    <col min="14418" max="14429" width="7.6640625" style="2" customWidth="1"/>
    <col min="14430" max="14441" width="7.88671875" style="2" customWidth="1"/>
    <col min="14442" max="14453" width="8" style="2" customWidth="1"/>
    <col min="14454" max="14462" width="9.109375" style="2" customWidth="1"/>
    <col min="14463" max="14658" width="11.5546875" style="2"/>
    <col min="14659" max="14659" width="15.44140625" style="2" customWidth="1"/>
    <col min="14660" max="14660" width="11.5546875" style="2"/>
    <col min="14661" max="14661" width="16.6640625" style="2" customWidth="1"/>
    <col min="14662" max="14673" width="7.5546875" style="2" customWidth="1"/>
    <col min="14674" max="14685" width="7.6640625" style="2" customWidth="1"/>
    <col min="14686" max="14697" width="7.88671875" style="2" customWidth="1"/>
    <col min="14698" max="14709" width="8" style="2" customWidth="1"/>
    <col min="14710" max="14718" width="9.109375" style="2" customWidth="1"/>
    <col min="14719" max="14914" width="11.5546875" style="2"/>
    <col min="14915" max="14915" width="15.44140625" style="2" customWidth="1"/>
    <col min="14916" max="14916" width="11.5546875" style="2"/>
    <col min="14917" max="14917" width="16.6640625" style="2" customWidth="1"/>
    <col min="14918" max="14929" width="7.5546875" style="2" customWidth="1"/>
    <col min="14930" max="14941" width="7.6640625" style="2" customWidth="1"/>
    <col min="14942" max="14953" width="7.88671875" style="2" customWidth="1"/>
    <col min="14954" max="14965" width="8" style="2" customWidth="1"/>
    <col min="14966" max="14974" width="9.109375" style="2" customWidth="1"/>
    <col min="14975" max="15170" width="11.5546875" style="2"/>
    <col min="15171" max="15171" width="15.44140625" style="2" customWidth="1"/>
    <col min="15172" max="15172" width="11.5546875" style="2"/>
    <col min="15173" max="15173" width="16.6640625" style="2" customWidth="1"/>
    <col min="15174" max="15185" width="7.5546875" style="2" customWidth="1"/>
    <col min="15186" max="15197" width="7.6640625" style="2" customWidth="1"/>
    <col min="15198" max="15209" width="7.88671875" style="2" customWidth="1"/>
    <col min="15210" max="15221" width="8" style="2" customWidth="1"/>
    <col min="15222" max="15230" width="9.109375" style="2" customWidth="1"/>
    <col min="15231" max="15426" width="11.5546875" style="2"/>
    <col min="15427" max="15427" width="15.44140625" style="2" customWidth="1"/>
    <col min="15428" max="15428" width="11.5546875" style="2"/>
    <col min="15429" max="15429" width="16.6640625" style="2" customWidth="1"/>
    <col min="15430" max="15441" width="7.5546875" style="2" customWidth="1"/>
    <col min="15442" max="15453" width="7.6640625" style="2" customWidth="1"/>
    <col min="15454" max="15465" width="7.88671875" style="2" customWidth="1"/>
    <col min="15466" max="15477" width="8" style="2" customWidth="1"/>
    <col min="15478" max="15486" width="9.109375" style="2" customWidth="1"/>
    <col min="15487" max="15682" width="11.5546875" style="2"/>
    <col min="15683" max="15683" width="15.44140625" style="2" customWidth="1"/>
    <col min="15684" max="15684" width="11.5546875" style="2"/>
    <col min="15685" max="15685" width="16.6640625" style="2" customWidth="1"/>
    <col min="15686" max="15697" width="7.5546875" style="2" customWidth="1"/>
    <col min="15698" max="15709" width="7.6640625" style="2" customWidth="1"/>
    <col min="15710" max="15721" width="7.88671875" style="2" customWidth="1"/>
    <col min="15722" max="15733" width="8" style="2" customWidth="1"/>
    <col min="15734" max="15742" width="9.109375" style="2" customWidth="1"/>
    <col min="15743" max="15938" width="11.5546875" style="2"/>
    <col min="15939" max="15939" width="15.44140625" style="2" customWidth="1"/>
    <col min="15940" max="15940" width="11.5546875" style="2"/>
    <col min="15941" max="15941" width="16.6640625" style="2" customWidth="1"/>
    <col min="15942" max="15953" width="7.5546875" style="2" customWidth="1"/>
    <col min="15954" max="15965" width="7.6640625" style="2" customWidth="1"/>
    <col min="15966" max="15977" width="7.88671875" style="2" customWidth="1"/>
    <col min="15978" max="15989" width="8" style="2" customWidth="1"/>
    <col min="15990" max="15998" width="9.109375" style="2" customWidth="1"/>
    <col min="15999" max="16384" width="11.5546875" style="2"/>
  </cols>
  <sheetData>
    <row r="1" spans="1:15">
      <c r="A1" s="1"/>
    </row>
    <row r="2" spans="1:15" ht="19.2">
      <c r="B2" s="27" t="s">
        <v>56</v>
      </c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</row>
    <row r="3" spans="1:15">
      <c r="B3" s="3"/>
    </row>
    <row r="4" spans="1:15" ht="15.6" thickBot="1">
      <c r="B4" s="25" t="s">
        <v>2</v>
      </c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</row>
    <row r="5" spans="1:15" ht="20.25" customHeight="1" thickBot="1">
      <c r="B5" s="21" t="s">
        <v>0</v>
      </c>
      <c r="C5" s="4" t="s">
        <v>3</v>
      </c>
      <c r="D5" s="5" t="s">
        <v>4</v>
      </c>
      <c r="E5" s="5" t="s">
        <v>5</v>
      </c>
      <c r="F5" s="5" t="s">
        <v>6</v>
      </c>
      <c r="G5" s="5" t="s">
        <v>7</v>
      </c>
      <c r="H5" s="5" t="s">
        <v>8</v>
      </c>
      <c r="I5" s="5" t="s">
        <v>9</v>
      </c>
      <c r="J5" s="5" t="s">
        <v>10</v>
      </c>
      <c r="K5" s="5" t="s">
        <v>11</v>
      </c>
      <c r="L5" s="5" t="s">
        <v>12</v>
      </c>
      <c r="M5" s="5" t="s">
        <v>13</v>
      </c>
      <c r="N5" s="5" t="s">
        <v>14</v>
      </c>
      <c r="O5" s="5" t="s">
        <v>15</v>
      </c>
    </row>
    <row r="6" spans="1:15" s="6" customFormat="1" ht="18" customHeight="1">
      <c r="B6" s="22" t="s">
        <v>1</v>
      </c>
      <c r="C6" s="23">
        <f>SUM(D6:O6)</f>
        <v>30255976.800000001</v>
      </c>
      <c r="D6" s="24">
        <f>SUM(D7:D21)</f>
        <v>2133100.1799999997</v>
      </c>
      <c r="E6" s="24">
        <f t="shared" ref="E6:O6" si="0">SUM(E7:E21)</f>
        <v>2020687.1600000001</v>
      </c>
      <c r="F6" s="24">
        <f t="shared" si="0"/>
        <v>3482190.5099999993</v>
      </c>
      <c r="G6" s="24">
        <f t="shared" si="0"/>
        <v>2509303.64</v>
      </c>
      <c r="H6" s="24">
        <f t="shared" si="0"/>
        <v>2453842.9499999997</v>
      </c>
      <c r="I6" s="24">
        <f t="shared" si="0"/>
        <v>2214738.3600000003</v>
      </c>
      <c r="J6" s="24">
        <f t="shared" si="0"/>
        <v>2386257.0299999998</v>
      </c>
      <c r="K6" s="24">
        <f t="shared" si="0"/>
        <v>2503686.0500000007</v>
      </c>
      <c r="L6" s="24">
        <f t="shared" si="0"/>
        <v>2533990.3899999997</v>
      </c>
      <c r="M6" s="24">
        <f t="shared" si="0"/>
        <v>2619137.9300000002</v>
      </c>
      <c r="N6" s="24">
        <f t="shared" si="0"/>
        <v>2633011.81</v>
      </c>
      <c r="O6" s="24">
        <f t="shared" si="0"/>
        <v>2766030.7899999996</v>
      </c>
    </row>
    <row r="7" spans="1:15" s="10" customFormat="1">
      <c r="B7" s="14" t="s">
        <v>31</v>
      </c>
      <c r="C7" s="8">
        <f>SUM(D7:O7)</f>
        <v>692925.29</v>
      </c>
      <c r="D7" s="15">
        <v>47018.18</v>
      </c>
      <c r="E7" s="15">
        <v>48024.23</v>
      </c>
      <c r="F7" s="15">
        <v>59565.2</v>
      </c>
      <c r="G7" s="15">
        <v>42681.94</v>
      </c>
      <c r="H7" s="15">
        <v>53085.93</v>
      </c>
      <c r="I7" s="15">
        <v>50549.75</v>
      </c>
      <c r="J7" s="15">
        <v>73529.39</v>
      </c>
      <c r="K7" s="15">
        <v>68008.66</v>
      </c>
      <c r="L7" s="15">
        <v>65166.01</v>
      </c>
      <c r="M7" s="15">
        <v>56513.5</v>
      </c>
      <c r="N7" s="15">
        <v>57885.35</v>
      </c>
      <c r="O7" s="15">
        <v>70897.149999999994</v>
      </c>
    </row>
    <row r="8" spans="1:15" s="10" customFormat="1">
      <c r="B8" s="14" t="s">
        <v>33</v>
      </c>
      <c r="C8" s="8">
        <f t="shared" ref="C8:C21" si="1">SUM(D8:O8)</f>
        <v>236071.01</v>
      </c>
      <c r="D8" s="15">
        <v>8607.01</v>
      </c>
      <c r="E8" s="15">
        <v>9326.91</v>
      </c>
      <c r="F8" s="15">
        <v>79349.460000000006</v>
      </c>
      <c r="G8" s="15">
        <v>28516.38</v>
      </c>
      <c r="H8" s="15">
        <v>10231.85</v>
      </c>
      <c r="I8" s="15">
        <v>12514.35</v>
      </c>
      <c r="J8" s="15">
        <v>9845.2000000000007</v>
      </c>
      <c r="K8" s="15">
        <v>12051.74</v>
      </c>
      <c r="L8" s="15">
        <v>15224.04</v>
      </c>
      <c r="M8" s="15">
        <v>13547.68</v>
      </c>
      <c r="N8" s="15">
        <v>17483.650000000001</v>
      </c>
      <c r="O8" s="15">
        <v>19372.740000000002</v>
      </c>
    </row>
    <row r="9" spans="1:15" s="10" customFormat="1">
      <c r="B9" s="14" t="s">
        <v>35</v>
      </c>
      <c r="C9" s="8">
        <f t="shared" si="1"/>
        <v>1124608.04</v>
      </c>
      <c r="D9" s="15">
        <v>79281.91</v>
      </c>
      <c r="E9" s="15">
        <v>79576.53</v>
      </c>
      <c r="F9" s="15">
        <v>140905.32</v>
      </c>
      <c r="G9" s="15">
        <v>133301.25</v>
      </c>
      <c r="H9" s="15">
        <v>90605.56</v>
      </c>
      <c r="I9" s="15">
        <v>82760.92</v>
      </c>
      <c r="J9" s="15">
        <v>86128.79</v>
      </c>
      <c r="K9" s="15">
        <v>103767.32</v>
      </c>
      <c r="L9" s="15">
        <v>83631.47</v>
      </c>
      <c r="M9" s="15">
        <v>100900.97</v>
      </c>
      <c r="N9" s="15">
        <v>70626</v>
      </c>
      <c r="O9" s="15">
        <v>73122</v>
      </c>
    </row>
    <row r="10" spans="1:15" s="10" customFormat="1">
      <c r="B10" s="14" t="s">
        <v>39</v>
      </c>
      <c r="C10" s="8">
        <f t="shared" si="1"/>
        <v>322135.92</v>
      </c>
      <c r="D10" s="15">
        <v>21422.41</v>
      </c>
      <c r="E10" s="15">
        <v>23521.21</v>
      </c>
      <c r="F10" s="15">
        <v>52777.65</v>
      </c>
      <c r="G10" s="15">
        <v>25794.16</v>
      </c>
      <c r="H10" s="15">
        <v>23366.79</v>
      </c>
      <c r="I10" s="15">
        <v>33017.879999999997</v>
      </c>
      <c r="J10" s="15">
        <v>17991.12</v>
      </c>
      <c r="K10" s="15">
        <v>27658.31</v>
      </c>
      <c r="L10" s="15">
        <v>24962.21</v>
      </c>
      <c r="M10" s="15">
        <v>26099.98</v>
      </c>
      <c r="N10" s="15">
        <v>24473.68</v>
      </c>
      <c r="O10" s="15">
        <v>21050.52</v>
      </c>
    </row>
    <row r="11" spans="1:15" s="10" customFormat="1">
      <c r="B11" s="14" t="s">
        <v>40</v>
      </c>
      <c r="C11" s="8">
        <f t="shared" si="1"/>
        <v>209065.05000000002</v>
      </c>
      <c r="D11" s="15">
        <v>22217.97</v>
      </c>
      <c r="E11" s="15">
        <v>14592.43</v>
      </c>
      <c r="F11" s="15">
        <v>65768.69</v>
      </c>
      <c r="G11" s="15">
        <v>20662.189999999999</v>
      </c>
      <c r="H11" s="15">
        <v>7605.79</v>
      </c>
      <c r="I11" s="15">
        <v>10195.56</v>
      </c>
      <c r="J11" s="15">
        <v>7684.34</v>
      </c>
      <c r="K11" s="15">
        <v>9725.07</v>
      </c>
      <c r="L11" s="15">
        <v>13234.26</v>
      </c>
      <c r="M11" s="15">
        <v>11633.53</v>
      </c>
      <c r="N11" s="15">
        <v>14055</v>
      </c>
      <c r="O11" s="15">
        <v>11690.22</v>
      </c>
    </row>
    <row r="12" spans="1:15" s="10" customFormat="1">
      <c r="B12" s="14" t="s">
        <v>41</v>
      </c>
      <c r="C12" s="8">
        <f>SUM(D12:O12)</f>
        <v>21686157.940000001</v>
      </c>
      <c r="D12" s="15">
        <v>1493456.69</v>
      </c>
      <c r="E12" s="15">
        <v>1406940.54</v>
      </c>
      <c r="F12" s="15">
        <v>2367236.23</v>
      </c>
      <c r="G12" s="15">
        <v>1791837.68</v>
      </c>
      <c r="H12" s="15">
        <v>1773486.82</v>
      </c>
      <c r="I12" s="15">
        <v>1607742.48</v>
      </c>
      <c r="J12" s="15">
        <v>1747034.86</v>
      </c>
      <c r="K12" s="15">
        <v>1790922.83</v>
      </c>
      <c r="L12" s="15">
        <v>1888763.74</v>
      </c>
      <c r="M12" s="15">
        <v>1819841.84</v>
      </c>
      <c r="N12" s="15">
        <v>1942448.35</v>
      </c>
      <c r="O12" s="15">
        <v>2056445.88</v>
      </c>
    </row>
    <row r="13" spans="1:15" s="10" customFormat="1">
      <c r="B13" s="16" t="s">
        <v>42</v>
      </c>
      <c r="C13" s="8">
        <f t="shared" si="1"/>
        <v>1717771.23</v>
      </c>
      <c r="D13" s="15">
        <v>139360.60999999999</v>
      </c>
      <c r="E13" s="15">
        <v>122035.4</v>
      </c>
      <c r="F13" s="15">
        <v>150637.25</v>
      </c>
      <c r="G13" s="15">
        <v>165957.6</v>
      </c>
      <c r="H13" s="15">
        <v>144556.79</v>
      </c>
      <c r="I13" s="15">
        <v>135833.70000000001</v>
      </c>
      <c r="J13" s="15">
        <v>144538.28</v>
      </c>
      <c r="K13" s="15">
        <v>143842.20000000001</v>
      </c>
      <c r="L13" s="15">
        <v>143376.4</v>
      </c>
      <c r="M13" s="15">
        <v>139161</v>
      </c>
      <c r="N13" s="15">
        <v>137242</v>
      </c>
      <c r="O13" s="15">
        <v>151230</v>
      </c>
    </row>
    <row r="14" spans="1:15" s="10" customFormat="1">
      <c r="B14" s="14" t="s">
        <v>43</v>
      </c>
      <c r="C14" s="8">
        <f t="shared" si="1"/>
        <v>112676.77999999998</v>
      </c>
      <c r="D14" s="15">
        <v>7020.4</v>
      </c>
      <c r="E14" s="15">
        <v>8406.2000000000007</v>
      </c>
      <c r="F14" s="15">
        <v>11212.5</v>
      </c>
      <c r="G14" s="15">
        <v>5845.5</v>
      </c>
      <c r="H14" s="15">
        <v>18538.900000000001</v>
      </c>
      <c r="I14" s="15">
        <v>6919.95</v>
      </c>
      <c r="J14" s="15">
        <v>7286.88</v>
      </c>
      <c r="K14" s="15">
        <v>7830.5</v>
      </c>
      <c r="L14" s="15">
        <v>7581</v>
      </c>
      <c r="M14" s="15">
        <v>6627.95</v>
      </c>
      <c r="N14" s="15">
        <v>7187</v>
      </c>
      <c r="O14" s="15">
        <v>18220</v>
      </c>
    </row>
    <row r="15" spans="1:15" s="10" customFormat="1">
      <c r="B15" s="14" t="s">
        <v>44</v>
      </c>
      <c r="C15" s="8">
        <f t="shared" si="1"/>
        <v>659704.11</v>
      </c>
      <c r="D15" s="15">
        <v>36292.160000000003</v>
      </c>
      <c r="E15" s="15">
        <v>31118.34</v>
      </c>
      <c r="F15" s="15">
        <v>180145.77</v>
      </c>
      <c r="G15" s="15">
        <v>38990.720000000001</v>
      </c>
      <c r="H15" s="15">
        <v>30517.35</v>
      </c>
      <c r="I15" s="15">
        <v>31211.06</v>
      </c>
      <c r="J15" s="15">
        <v>24550.68</v>
      </c>
      <c r="K15" s="15">
        <v>33204.239999999998</v>
      </c>
      <c r="L15" s="15">
        <v>37109.93</v>
      </c>
      <c r="M15" s="15">
        <v>117732.86</v>
      </c>
      <c r="N15" s="15">
        <v>51376</v>
      </c>
      <c r="O15" s="15">
        <v>47455</v>
      </c>
    </row>
    <row r="16" spans="1:15" s="10" customFormat="1">
      <c r="B16" s="14" t="s">
        <v>46</v>
      </c>
      <c r="C16" s="8">
        <f t="shared" si="1"/>
        <v>269686.59999999998</v>
      </c>
      <c r="D16" s="15">
        <v>20090.68</v>
      </c>
      <c r="E16" s="15">
        <v>17785.18</v>
      </c>
      <c r="F16" s="15">
        <v>22609.71</v>
      </c>
      <c r="G16" s="15">
        <v>21038.53</v>
      </c>
      <c r="H16" s="15">
        <v>23878.959999999999</v>
      </c>
      <c r="I16" s="15">
        <v>21490.3</v>
      </c>
      <c r="J16" s="15">
        <v>22886.7</v>
      </c>
      <c r="K16" s="15">
        <v>25844.14</v>
      </c>
      <c r="L16" s="15">
        <v>20700.599999999999</v>
      </c>
      <c r="M16" s="15">
        <v>26359.8</v>
      </c>
      <c r="N16" s="15">
        <v>23852</v>
      </c>
      <c r="O16" s="15">
        <v>23150</v>
      </c>
    </row>
    <row r="17" spans="2:15" s="10" customFormat="1">
      <c r="B17" s="14" t="s">
        <v>47</v>
      </c>
      <c r="C17" s="8">
        <f t="shared" si="1"/>
        <v>593631.64</v>
      </c>
      <c r="D17" s="15">
        <v>43804.1</v>
      </c>
      <c r="E17" s="15">
        <v>38780.6</v>
      </c>
      <c r="F17" s="15">
        <v>93743.57</v>
      </c>
      <c r="G17" s="15">
        <v>50625.31</v>
      </c>
      <c r="H17" s="15">
        <v>53517.38</v>
      </c>
      <c r="I17" s="15">
        <v>52854.75</v>
      </c>
      <c r="J17" s="15">
        <v>38529.480000000003</v>
      </c>
      <c r="K17" s="15">
        <v>41126.26</v>
      </c>
      <c r="L17" s="15">
        <v>45067.15</v>
      </c>
      <c r="M17" s="15">
        <v>44336.04</v>
      </c>
      <c r="N17" s="15">
        <v>40717</v>
      </c>
      <c r="O17" s="15">
        <v>50530</v>
      </c>
    </row>
    <row r="18" spans="2:15" s="10" customFormat="1">
      <c r="B18" s="17" t="s">
        <v>48</v>
      </c>
      <c r="C18" s="8">
        <f t="shared" si="1"/>
        <v>154868.29</v>
      </c>
      <c r="D18" s="15">
        <v>11373</v>
      </c>
      <c r="E18" s="15">
        <v>9635.5</v>
      </c>
      <c r="F18" s="15">
        <v>13192.8</v>
      </c>
      <c r="G18" s="15">
        <v>12121.75</v>
      </c>
      <c r="H18" s="15">
        <v>12543.05</v>
      </c>
      <c r="I18" s="15">
        <v>9969.6</v>
      </c>
      <c r="J18" s="15">
        <v>14670.17</v>
      </c>
      <c r="K18" s="15">
        <v>13820.97</v>
      </c>
      <c r="L18" s="15">
        <v>13554.69</v>
      </c>
      <c r="M18" s="15">
        <v>12902.76</v>
      </c>
      <c r="N18" s="15">
        <v>11234</v>
      </c>
      <c r="O18" s="15">
        <v>19850</v>
      </c>
    </row>
    <row r="19" spans="2:15" s="10" customFormat="1">
      <c r="B19" s="14" t="s">
        <v>49</v>
      </c>
      <c r="C19" s="8">
        <f t="shared" si="1"/>
        <v>171686.22</v>
      </c>
      <c r="D19" s="15">
        <v>5545</v>
      </c>
      <c r="E19" s="15">
        <v>3776.29</v>
      </c>
      <c r="F19" s="15">
        <v>60421.95</v>
      </c>
      <c r="G19" s="15">
        <v>20013.62</v>
      </c>
      <c r="H19" s="15">
        <v>10856.27</v>
      </c>
      <c r="I19" s="15">
        <v>7130.09</v>
      </c>
      <c r="J19" s="15">
        <v>7311.94</v>
      </c>
      <c r="K19" s="15">
        <v>10645.5</v>
      </c>
      <c r="L19" s="15">
        <v>7671.61</v>
      </c>
      <c r="M19" s="15">
        <v>10354.950000000001</v>
      </c>
      <c r="N19" s="15">
        <v>16496</v>
      </c>
      <c r="O19" s="15">
        <v>11463</v>
      </c>
    </row>
    <row r="20" spans="2:15">
      <c r="B20" s="14" t="s">
        <v>50</v>
      </c>
      <c r="C20" s="8">
        <f t="shared" si="1"/>
        <v>867579.88000000012</v>
      </c>
      <c r="D20" s="15">
        <v>71648.600000000006</v>
      </c>
      <c r="E20" s="15">
        <v>76647.100000000006</v>
      </c>
      <c r="F20" s="15">
        <v>88834.78</v>
      </c>
      <c r="G20" s="15">
        <v>65868.89</v>
      </c>
      <c r="H20" s="15">
        <v>58449.2</v>
      </c>
      <c r="I20" s="15">
        <v>65944.7</v>
      </c>
      <c r="J20" s="15">
        <v>92801.9</v>
      </c>
      <c r="K20" s="15">
        <v>108134</v>
      </c>
      <c r="L20" s="15">
        <v>57222.05</v>
      </c>
      <c r="M20" s="15">
        <v>60325.66</v>
      </c>
      <c r="N20" s="15">
        <v>63444</v>
      </c>
      <c r="O20" s="15">
        <v>58259</v>
      </c>
    </row>
    <row r="21" spans="2:15" ht="16.2" thickBot="1">
      <c r="B21" s="18" t="s">
        <v>51</v>
      </c>
      <c r="C21" s="19">
        <f t="shared" si="1"/>
        <v>1437408.8</v>
      </c>
      <c r="D21" s="20">
        <v>125961.46</v>
      </c>
      <c r="E21" s="20">
        <v>130520.7</v>
      </c>
      <c r="F21" s="20">
        <v>95789.63</v>
      </c>
      <c r="G21" s="20">
        <v>86048.12</v>
      </c>
      <c r="H21" s="20">
        <v>142602.31</v>
      </c>
      <c r="I21" s="20">
        <v>86603.27</v>
      </c>
      <c r="J21" s="20">
        <v>91467.3</v>
      </c>
      <c r="K21" s="20">
        <v>107104.31</v>
      </c>
      <c r="L21" s="20">
        <v>110725.23</v>
      </c>
      <c r="M21" s="20">
        <v>172799.41</v>
      </c>
      <c r="N21" s="20">
        <v>154491.78</v>
      </c>
      <c r="O21" s="20">
        <v>133295.28</v>
      </c>
    </row>
    <row r="22" spans="2:15">
      <c r="B22" s="17" t="s">
        <v>16</v>
      </c>
    </row>
    <row r="23" spans="2:15">
      <c r="B23" s="2" t="s">
        <v>18</v>
      </c>
    </row>
    <row r="24" spans="2:15">
      <c r="B24" s="16" t="s">
        <v>19</v>
      </c>
    </row>
  </sheetData>
  <mergeCells count="2">
    <mergeCell ref="B2:O2"/>
    <mergeCell ref="B4:O4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FED6D7-2735-4BDF-8809-FE38711CB7AC}">
  <dimension ref="A1:O24"/>
  <sheetViews>
    <sheetView showRowColHeaders="0" tabSelected="1" zoomScale="80" zoomScaleNormal="80" workbookViewId="0">
      <selection activeCell="F32" sqref="F32"/>
    </sheetView>
  </sheetViews>
  <sheetFormatPr baseColWidth="10" defaultRowHeight="15"/>
  <cols>
    <col min="1" max="1" width="2.6640625" style="2" customWidth="1"/>
    <col min="2" max="2" width="57.77734375" style="2" customWidth="1"/>
    <col min="3" max="3" width="14.5546875" style="2" customWidth="1"/>
    <col min="4" max="66" width="12.6640625" style="2" customWidth="1"/>
    <col min="67" max="67" width="15.44140625" style="2" customWidth="1"/>
    <col min="68" max="68" width="11.5546875" style="2"/>
    <col min="69" max="69" width="16.6640625" style="2" customWidth="1"/>
    <col min="70" max="81" width="7.5546875" style="2" customWidth="1"/>
    <col min="82" max="93" width="7.6640625" style="2" customWidth="1"/>
    <col min="94" max="105" width="7.88671875" style="2" customWidth="1"/>
    <col min="106" max="117" width="8" style="2" customWidth="1"/>
    <col min="118" max="126" width="9.109375" style="2" customWidth="1"/>
    <col min="127" max="322" width="11.5546875" style="2"/>
    <col min="323" max="323" width="15.44140625" style="2" customWidth="1"/>
    <col min="324" max="324" width="11.5546875" style="2"/>
    <col min="325" max="325" width="16.6640625" style="2" customWidth="1"/>
    <col min="326" max="337" width="7.5546875" style="2" customWidth="1"/>
    <col min="338" max="349" width="7.6640625" style="2" customWidth="1"/>
    <col min="350" max="361" width="7.88671875" style="2" customWidth="1"/>
    <col min="362" max="373" width="8" style="2" customWidth="1"/>
    <col min="374" max="382" width="9.109375" style="2" customWidth="1"/>
    <col min="383" max="578" width="11.5546875" style="2"/>
    <col min="579" max="579" width="15.44140625" style="2" customWidth="1"/>
    <col min="580" max="580" width="11.5546875" style="2"/>
    <col min="581" max="581" width="16.6640625" style="2" customWidth="1"/>
    <col min="582" max="593" width="7.5546875" style="2" customWidth="1"/>
    <col min="594" max="605" width="7.6640625" style="2" customWidth="1"/>
    <col min="606" max="617" width="7.88671875" style="2" customWidth="1"/>
    <col min="618" max="629" width="8" style="2" customWidth="1"/>
    <col min="630" max="638" width="9.109375" style="2" customWidth="1"/>
    <col min="639" max="834" width="11.5546875" style="2"/>
    <col min="835" max="835" width="15.44140625" style="2" customWidth="1"/>
    <col min="836" max="836" width="11.5546875" style="2"/>
    <col min="837" max="837" width="16.6640625" style="2" customWidth="1"/>
    <col min="838" max="849" width="7.5546875" style="2" customWidth="1"/>
    <col min="850" max="861" width="7.6640625" style="2" customWidth="1"/>
    <col min="862" max="873" width="7.88671875" style="2" customWidth="1"/>
    <col min="874" max="885" width="8" style="2" customWidth="1"/>
    <col min="886" max="894" width="9.109375" style="2" customWidth="1"/>
    <col min="895" max="1090" width="11.5546875" style="2"/>
    <col min="1091" max="1091" width="15.44140625" style="2" customWidth="1"/>
    <col min="1092" max="1092" width="11.5546875" style="2"/>
    <col min="1093" max="1093" width="16.6640625" style="2" customWidth="1"/>
    <col min="1094" max="1105" width="7.5546875" style="2" customWidth="1"/>
    <col min="1106" max="1117" width="7.6640625" style="2" customWidth="1"/>
    <col min="1118" max="1129" width="7.88671875" style="2" customWidth="1"/>
    <col min="1130" max="1141" width="8" style="2" customWidth="1"/>
    <col min="1142" max="1150" width="9.109375" style="2" customWidth="1"/>
    <col min="1151" max="1346" width="11.5546875" style="2"/>
    <col min="1347" max="1347" width="15.44140625" style="2" customWidth="1"/>
    <col min="1348" max="1348" width="11.5546875" style="2"/>
    <col min="1349" max="1349" width="16.6640625" style="2" customWidth="1"/>
    <col min="1350" max="1361" width="7.5546875" style="2" customWidth="1"/>
    <col min="1362" max="1373" width="7.6640625" style="2" customWidth="1"/>
    <col min="1374" max="1385" width="7.88671875" style="2" customWidth="1"/>
    <col min="1386" max="1397" width="8" style="2" customWidth="1"/>
    <col min="1398" max="1406" width="9.109375" style="2" customWidth="1"/>
    <col min="1407" max="1602" width="11.5546875" style="2"/>
    <col min="1603" max="1603" width="15.44140625" style="2" customWidth="1"/>
    <col min="1604" max="1604" width="11.5546875" style="2"/>
    <col min="1605" max="1605" width="16.6640625" style="2" customWidth="1"/>
    <col min="1606" max="1617" width="7.5546875" style="2" customWidth="1"/>
    <col min="1618" max="1629" width="7.6640625" style="2" customWidth="1"/>
    <col min="1630" max="1641" width="7.88671875" style="2" customWidth="1"/>
    <col min="1642" max="1653" width="8" style="2" customWidth="1"/>
    <col min="1654" max="1662" width="9.109375" style="2" customWidth="1"/>
    <col min="1663" max="1858" width="11.5546875" style="2"/>
    <col min="1859" max="1859" width="15.44140625" style="2" customWidth="1"/>
    <col min="1860" max="1860" width="11.5546875" style="2"/>
    <col min="1861" max="1861" width="16.6640625" style="2" customWidth="1"/>
    <col min="1862" max="1873" width="7.5546875" style="2" customWidth="1"/>
    <col min="1874" max="1885" width="7.6640625" style="2" customWidth="1"/>
    <col min="1886" max="1897" width="7.88671875" style="2" customWidth="1"/>
    <col min="1898" max="1909" width="8" style="2" customWidth="1"/>
    <col min="1910" max="1918" width="9.109375" style="2" customWidth="1"/>
    <col min="1919" max="2114" width="11.5546875" style="2"/>
    <col min="2115" max="2115" width="15.44140625" style="2" customWidth="1"/>
    <col min="2116" max="2116" width="11.5546875" style="2"/>
    <col min="2117" max="2117" width="16.6640625" style="2" customWidth="1"/>
    <col min="2118" max="2129" width="7.5546875" style="2" customWidth="1"/>
    <col min="2130" max="2141" width="7.6640625" style="2" customWidth="1"/>
    <col min="2142" max="2153" width="7.88671875" style="2" customWidth="1"/>
    <col min="2154" max="2165" width="8" style="2" customWidth="1"/>
    <col min="2166" max="2174" width="9.109375" style="2" customWidth="1"/>
    <col min="2175" max="2370" width="11.5546875" style="2"/>
    <col min="2371" max="2371" width="15.44140625" style="2" customWidth="1"/>
    <col min="2372" max="2372" width="11.5546875" style="2"/>
    <col min="2373" max="2373" width="16.6640625" style="2" customWidth="1"/>
    <col min="2374" max="2385" width="7.5546875" style="2" customWidth="1"/>
    <col min="2386" max="2397" width="7.6640625" style="2" customWidth="1"/>
    <col min="2398" max="2409" width="7.88671875" style="2" customWidth="1"/>
    <col min="2410" max="2421" width="8" style="2" customWidth="1"/>
    <col min="2422" max="2430" width="9.109375" style="2" customWidth="1"/>
    <col min="2431" max="2626" width="11.5546875" style="2"/>
    <col min="2627" max="2627" width="15.44140625" style="2" customWidth="1"/>
    <col min="2628" max="2628" width="11.5546875" style="2"/>
    <col min="2629" max="2629" width="16.6640625" style="2" customWidth="1"/>
    <col min="2630" max="2641" width="7.5546875" style="2" customWidth="1"/>
    <col min="2642" max="2653" width="7.6640625" style="2" customWidth="1"/>
    <col min="2654" max="2665" width="7.88671875" style="2" customWidth="1"/>
    <col min="2666" max="2677" width="8" style="2" customWidth="1"/>
    <col min="2678" max="2686" width="9.109375" style="2" customWidth="1"/>
    <col min="2687" max="2882" width="11.5546875" style="2"/>
    <col min="2883" max="2883" width="15.44140625" style="2" customWidth="1"/>
    <col min="2884" max="2884" width="11.5546875" style="2"/>
    <col min="2885" max="2885" width="16.6640625" style="2" customWidth="1"/>
    <col min="2886" max="2897" width="7.5546875" style="2" customWidth="1"/>
    <col min="2898" max="2909" width="7.6640625" style="2" customWidth="1"/>
    <col min="2910" max="2921" width="7.88671875" style="2" customWidth="1"/>
    <col min="2922" max="2933" width="8" style="2" customWidth="1"/>
    <col min="2934" max="2942" width="9.109375" style="2" customWidth="1"/>
    <col min="2943" max="3138" width="11.5546875" style="2"/>
    <col min="3139" max="3139" width="15.44140625" style="2" customWidth="1"/>
    <col min="3140" max="3140" width="11.5546875" style="2"/>
    <col min="3141" max="3141" width="16.6640625" style="2" customWidth="1"/>
    <col min="3142" max="3153" width="7.5546875" style="2" customWidth="1"/>
    <col min="3154" max="3165" width="7.6640625" style="2" customWidth="1"/>
    <col min="3166" max="3177" width="7.88671875" style="2" customWidth="1"/>
    <col min="3178" max="3189" width="8" style="2" customWidth="1"/>
    <col min="3190" max="3198" width="9.109375" style="2" customWidth="1"/>
    <col min="3199" max="3394" width="11.5546875" style="2"/>
    <col min="3395" max="3395" width="15.44140625" style="2" customWidth="1"/>
    <col min="3396" max="3396" width="11.5546875" style="2"/>
    <col min="3397" max="3397" width="16.6640625" style="2" customWidth="1"/>
    <col min="3398" max="3409" width="7.5546875" style="2" customWidth="1"/>
    <col min="3410" max="3421" width="7.6640625" style="2" customWidth="1"/>
    <col min="3422" max="3433" width="7.88671875" style="2" customWidth="1"/>
    <col min="3434" max="3445" width="8" style="2" customWidth="1"/>
    <col min="3446" max="3454" width="9.109375" style="2" customWidth="1"/>
    <col min="3455" max="3650" width="11.5546875" style="2"/>
    <col min="3651" max="3651" width="15.44140625" style="2" customWidth="1"/>
    <col min="3652" max="3652" width="11.5546875" style="2"/>
    <col min="3653" max="3653" width="16.6640625" style="2" customWidth="1"/>
    <col min="3654" max="3665" width="7.5546875" style="2" customWidth="1"/>
    <col min="3666" max="3677" width="7.6640625" style="2" customWidth="1"/>
    <col min="3678" max="3689" width="7.88671875" style="2" customWidth="1"/>
    <col min="3690" max="3701" width="8" style="2" customWidth="1"/>
    <col min="3702" max="3710" width="9.109375" style="2" customWidth="1"/>
    <col min="3711" max="3906" width="11.5546875" style="2"/>
    <col min="3907" max="3907" width="15.44140625" style="2" customWidth="1"/>
    <col min="3908" max="3908" width="11.5546875" style="2"/>
    <col min="3909" max="3909" width="16.6640625" style="2" customWidth="1"/>
    <col min="3910" max="3921" width="7.5546875" style="2" customWidth="1"/>
    <col min="3922" max="3933" width="7.6640625" style="2" customWidth="1"/>
    <col min="3934" max="3945" width="7.88671875" style="2" customWidth="1"/>
    <col min="3946" max="3957" width="8" style="2" customWidth="1"/>
    <col min="3958" max="3966" width="9.109375" style="2" customWidth="1"/>
    <col min="3967" max="4162" width="11.5546875" style="2"/>
    <col min="4163" max="4163" width="15.44140625" style="2" customWidth="1"/>
    <col min="4164" max="4164" width="11.5546875" style="2"/>
    <col min="4165" max="4165" width="16.6640625" style="2" customWidth="1"/>
    <col min="4166" max="4177" width="7.5546875" style="2" customWidth="1"/>
    <col min="4178" max="4189" width="7.6640625" style="2" customWidth="1"/>
    <col min="4190" max="4201" width="7.88671875" style="2" customWidth="1"/>
    <col min="4202" max="4213" width="8" style="2" customWidth="1"/>
    <col min="4214" max="4222" width="9.109375" style="2" customWidth="1"/>
    <col min="4223" max="4418" width="11.5546875" style="2"/>
    <col min="4419" max="4419" width="15.44140625" style="2" customWidth="1"/>
    <col min="4420" max="4420" width="11.5546875" style="2"/>
    <col min="4421" max="4421" width="16.6640625" style="2" customWidth="1"/>
    <col min="4422" max="4433" width="7.5546875" style="2" customWidth="1"/>
    <col min="4434" max="4445" width="7.6640625" style="2" customWidth="1"/>
    <col min="4446" max="4457" width="7.88671875" style="2" customWidth="1"/>
    <col min="4458" max="4469" width="8" style="2" customWidth="1"/>
    <col min="4470" max="4478" width="9.109375" style="2" customWidth="1"/>
    <col min="4479" max="4674" width="11.5546875" style="2"/>
    <col min="4675" max="4675" width="15.44140625" style="2" customWidth="1"/>
    <col min="4676" max="4676" width="11.5546875" style="2"/>
    <col min="4677" max="4677" width="16.6640625" style="2" customWidth="1"/>
    <col min="4678" max="4689" width="7.5546875" style="2" customWidth="1"/>
    <col min="4690" max="4701" width="7.6640625" style="2" customWidth="1"/>
    <col min="4702" max="4713" width="7.88671875" style="2" customWidth="1"/>
    <col min="4714" max="4725" width="8" style="2" customWidth="1"/>
    <col min="4726" max="4734" width="9.109375" style="2" customWidth="1"/>
    <col min="4735" max="4930" width="11.5546875" style="2"/>
    <col min="4931" max="4931" width="15.44140625" style="2" customWidth="1"/>
    <col min="4932" max="4932" width="11.5546875" style="2"/>
    <col min="4933" max="4933" width="16.6640625" style="2" customWidth="1"/>
    <col min="4934" max="4945" width="7.5546875" style="2" customWidth="1"/>
    <col min="4946" max="4957" width="7.6640625" style="2" customWidth="1"/>
    <col min="4958" max="4969" width="7.88671875" style="2" customWidth="1"/>
    <col min="4970" max="4981" width="8" style="2" customWidth="1"/>
    <col min="4982" max="4990" width="9.109375" style="2" customWidth="1"/>
    <col min="4991" max="5186" width="11.5546875" style="2"/>
    <col min="5187" max="5187" width="15.44140625" style="2" customWidth="1"/>
    <col min="5188" max="5188" width="11.5546875" style="2"/>
    <col min="5189" max="5189" width="16.6640625" style="2" customWidth="1"/>
    <col min="5190" max="5201" width="7.5546875" style="2" customWidth="1"/>
    <col min="5202" max="5213" width="7.6640625" style="2" customWidth="1"/>
    <col min="5214" max="5225" width="7.88671875" style="2" customWidth="1"/>
    <col min="5226" max="5237" width="8" style="2" customWidth="1"/>
    <col min="5238" max="5246" width="9.109375" style="2" customWidth="1"/>
    <col min="5247" max="5442" width="11.5546875" style="2"/>
    <col min="5443" max="5443" width="15.44140625" style="2" customWidth="1"/>
    <col min="5444" max="5444" width="11.5546875" style="2"/>
    <col min="5445" max="5445" width="16.6640625" style="2" customWidth="1"/>
    <col min="5446" max="5457" width="7.5546875" style="2" customWidth="1"/>
    <col min="5458" max="5469" width="7.6640625" style="2" customWidth="1"/>
    <col min="5470" max="5481" width="7.88671875" style="2" customWidth="1"/>
    <col min="5482" max="5493" width="8" style="2" customWidth="1"/>
    <col min="5494" max="5502" width="9.109375" style="2" customWidth="1"/>
    <col min="5503" max="5698" width="11.5546875" style="2"/>
    <col min="5699" max="5699" width="15.44140625" style="2" customWidth="1"/>
    <col min="5700" max="5700" width="11.5546875" style="2"/>
    <col min="5701" max="5701" width="16.6640625" style="2" customWidth="1"/>
    <col min="5702" max="5713" width="7.5546875" style="2" customWidth="1"/>
    <col min="5714" max="5725" width="7.6640625" style="2" customWidth="1"/>
    <col min="5726" max="5737" width="7.88671875" style="2" customWidth="1"/>
    <col min="5738" max="5749" width="8" style="2" customWidth="1"/>
    <col min="5750" max="5758" width="9.109375" style="2" customWidth="1"/>
    <col min="5759" max="5954" width="11.5546875" style="2"/>
    <col min="5955" max="5955" width="15.44140625" style="2" customWidth="1"/>
    <col min="5956" max="5956" width="11.5546875" style="2"/>
    <col min="5957" max="5957" width="16.6640625" style="2" customWidth="1"/>
    <col min="5958" max="5969" width="7.5546875" style="2" customWidth="1"/>
    <col min="5970" max="5981" width="7.6640625" style="2" customWidth="1"/>
    <col min="5982" max="5993" width="7.88671875" style="2" customWidth="1"/>
    <col min="5994" max="6005" width="8" style="2" customWidth="1"/>
    <col min="6006" max="6014" width="9.109375" style="2" customWidth="1"/>
    <col min="6015" max="6210" width="11.5546875" style="2"/>
    <col min="6211" max="6211" width="15.44140625" style="2" customWidth="1"/>
    <col min="6212" max="6212" width="11.5546875" style="2"/>
    <col min="6213" max="6213" width="16.6640625" style="2" customWidth="1"/>
    <col min="6214" max="6225" width="7.5546875" style="2" customWidth="1"/>
    <col min="6226" max="6237" width="7.6640625" style="2" customWidth="1"/>
    <col min="6238" max="6249" width="7.88671875" style="2" customWidth="1"/>
    <col min="6250" max="6261" width="8" style="2" customWidth="1"/>
    <col min="6262" max="6270" width="9.109375" style="2" customWidth="1"/>
    <col min="6271" max="6466" width="11.5546875" style="2"/>
    <col min="6467" max="6467" width="15.44140625" style="2" customWidth="1"/>
    <col min="6468" max="6468" width="11.5546875" style="2"/>
    <col min="6469" max="6469" width="16.6640625" style="2" customWidth="1"/>
    <col min="6470" max="6481" width="7.5546875" style="2" customWidth="1"/>
    <col min="6482" max="6493" width="7.6640625" style="2" customWidth="1"/>
    <col min="6494" max="6505" width="7.88671875" style="2" customWidth="1"/>
    <col min="6506" max="6517" width="8" style="2" customWidth="1"/>
    <col min="6518" max="6526" width="9.109375" style="2" customWidth="1"/>
    <col min="6527" max="6722" width="11.5546875" style="2"/>
    <col min="6723" max="6723" width="15.44140625" style="2" customWidth="1"/>
    <col min="6724" max="6724" width="11.5546875" style="2"/>
    <col min="6725" max="6725" width="16.6640625" style="2" customWidth="1"/>
    <col min="6726" max="6737" width="7.5546875" style="2" customWidth="1"/>
    <col min="6738" max="6749" width="7.6640625" style="2" customWidth="1"/>
    <col min="6750" max="6761" width="7.88671875" style="2" customWidth="1"/>
    <col min="6762" max="6773" width="8" style="2" customWidth="1"/>
    <col min="6774" max="6782" width="9.109375" style="2" customWidth="1"/>
    <col min="6783" max="6978" width="11.5546875" style="2"/>
    <col min="6979" max="6979" width="15.44140625" style="2" customWidth="1"/>
    <col min="6980" max="6980" width="11.5546875" style="2"/>
    <col min="6981" max="6981" width="16.6640625" style="2" customWidth="1"/>
    <col min="6982" max="6993" width="7.5546875" style="2" customWidth="1"/>
    <col min="6994" max="7005" width="7.6640625" style="2" customWidth="1"/>
    <col min="7006" max="7017" width="7.88671875" style="2" customWidth="1"/>
    <col min="7018" max="7029" width="8" style="2" customWidth="1"/>
    <col min="7030" max="7038" width="9.109375" style="2" customWidth="1"/>
    <col min="7039" max="7234" width="11.5546875" style="2"/>
    <col min="7235" max="7235" width="15.44140625" style="2" customWidth="1"/>
    <col min="7236" max="7236" width="11.5546875" style="2"/>
    <col min="7237" max="7237" width="16.6640625" style="2" customWidth="1"/>
    <col min="7238" max="7249" width="7.5546875" style="2" customWidth="1"/>
    <col min="7250" max="7261" width="7.6640625" style="2" customWidth="1"/>
    <col min="7262" max="7273" width="7.88671875" style="2" customWidth="1"/>
    <col min="7274" max="7285" width="8" style="2" customWidth="1"/>
    <col min="7286" max="7294" width="9.109375" style="2" customWidth="1"/>
    <col min="7295" max="7490" width="11.5546875" style="2"/>
    <col min="7491" max="7491" width="15.44140625" style="2" customWidth="1"/>
    <col min="7492" max="7492" width="11.5546875" style="2"/>
    <col min="7493" max="7493" width="16.6640625" style="2" customWidth="1"/>
    <col min="7494" max="7505" width="7.5546875" style="2" customWidth="1"/>
    <col min="7506" max="7517" width="7.6640625" style="2" customWidth="1"/>
    <col min="7518" max="7529" width="7.88671875" style="2" customWidth="1"/>
    <col min="7530" max="7541" width="8" style="2" customWidth="1"/>
    <col min="7542" max="7550" width="9.109375" style="2" customWidth="1"/>
    <col min="7551" max="7746" width="11.5546875" style="2"/>
    <col min="7747" max="7747" width="15.44140625" style="2" customWidth="1"/>
    <col min="7748" max="7748" width="11.5546875" style="2"/>
    <col min="7749" max="7749" width="16.6640625" style="2" customWidth="1"/>
    <col min="7750" max="7761" width="7.5546875" style="2" customWidth="1"/>
    <col min="7762" max="7773" width="7.6640625" style="2" customWidth="1"/>
    <col min="7774" max="7785" width="7.88671875" style="2" customWidth="1"/>
    <col min="7786" max="7797" width="8" style="2" customWidth="1"/>
    <col min="7798" max="7806" width="9.109375" style="2" customWidth="1"/>
    <col min="7807" max="8002" width="11.5546875" style="2"/>
    <col min="8003" max="8003" width="15.44140625" style="2" customWidth="1"/>
    <col min="8004" max="8004" width="11.5546875" style="2"/>
    <col min="8005" max="8005" width="16.6640625" style="2" customWidth="1"/>
    <col min="8006" max="8017" width="7.5546875" style="2" customWidth="1"/>
    <col min="8018" max="8029" width="7.6640625" style="2" customWidth="1"/>
    <col min="8030" max="8041" width="7.88671875" style="2" customWidth="1"/>
    <col min="8042" max="8053" width="8" style="2" customWidth="1"/>
    <col min="8054" max="8062" width="9.109375" style="2" customWidth="1"/>
    <col min="8063" max="8258" width="11.5546875" style="2"/>
    <col min="8259" max="8259" width="15.44140625" style="2" customWidth="1"/>
    <col min="8260" max="8260" width="11.5546875" style="2"/>
    <col min="8261" max="8261" width="16.6640625" style="2" customWidth="1"/>
    <col min="8262" max="8273" width="7.5546875" style="2" customWidth="1"/>
    <col min="8274" max="8285" width="7.6640625" style="2" customWidth="1"/>
    <col min="8286" max="8297" width="7.88671875" style="2" customWidth="1"/>
    <col min="8298" max="8309" width="8" style="2" customWidth="1"/>
    <col min="8310" max="8318" width="9.109375" style="2" customWidth="1"/>
    <col min="8319" max="8514" width="11.5546875" style="2"/>
    <col min="8515" max="8515" width="15.44140625" style="2" customWidth="1"/>
    <col min="8516" max="8516" width="11.5546875" style="2"/>
    <col min="8517" max="8517" width="16.6640625" style="2" customWidth="1"/>
    <col min="8518" max="8529" width="7.5546875" style="2" customWidth="1"/>
    <col min="8530" max="8541" width="7.6640625" style="2" customWidth="1"/>
    <col min="8542" max="8553" width="7.88671875" style="2" customWidth="1"/>
    <col min="8554" max="8565" width="8" style="2" customWidth="1"/>
    <col min="8566" max="8574" width="9.109375" style="2" customWidth="1"/>
    <col min="8575" max="8770" width="11.5546875" style="2"/>
    <col min="8771" max="8771" width="15.44140625" style="2" customWidth="1"/>
    <col min="8772" max="8772" width="11.5546875" style="2"/>
    <col min="8773" max="8773" width="16.6640625" style="2" customWidth="1"/>
    <col min="8774" max="8785" width="7.5546875" style="2" customWidth="1"/>
    <col min="8786" max="8797" width="7.6640625" style="2" customWidth="1"/>
    <col min="8798" max="8809" width="7.88671875" style="2" customWidth="1"/>
    <col min="8810" max="8821" width="8" style="2" customWidth="1"/>
    <col min="8822" max="8830" width="9.109375" style="2" customWidth="1"/>
    <col min="8831" max="9026" width="11.5546875" style="2"/>
    <col min="9027" max="9027" width="15.44140625" style="2" customWidth="1"/>
    <col min="9028" max="9028" width="11.5546875" style="2"/>
    <col min="9029" max="9029" width="16.6640625" style="2" customWidth="1"/>
    <col min="9030" max="9041" width="7.5546875" style="2" customWidth="1"/>
    <col min="9042" max="9053" width="7.6640625" style="2" customWidth="1"/>
    <col min="9054" max="9065" width="7.88671875" style="2" customWidth="1"/>
    <col min="9066" max="9077" width="8" style="2" customWidth="1"/>
    <col min="9078" max="9086" width="9.109375" style="2" customWidth="1"/>
    <col min="9087" max="9282" width="11.5546875" style="2"/>
    <col min="9283" max="9283" width="15.44140625" style="2" customWidth="1"/>
    <col min="9284" max="9284" width="11.5546875" style="2"/>
    <col min="9285" max="9285" width="16.6640625" style="2" customWidth="1"/>
    <col min="9286" max="9297" width="7.5546875" style="2" customWidth="1"/>
    <col min="9298" max="9309" width="7.6640625" style="2" customWidth="1"/>
    <col min="9310" max="9321" width="7.88671875" style="2" customWidth="1"/>
    <col min="9322" max="9333" width="8" style="2" customWidth="1"/>
    <col min="9334" max="9342" width="9.109375" style="2" customWidth="1"/>
    <col min="9343" max="9538" width="11.5546875" style="2"/>
    <col min="9539" max="9539" width="15.44140625" style="2" customWidth="1"/>
    <col min="9540" max="9540" width="11.5546875" style="2"/>
    <col min="9541" max="9541" width="16.6640625" style="2" customWidth="1"/>
    <col min="9542" max="9553" width="7.5546875" style="2" customWidth="1"/>
    <col min="9554" max="9565" width="7.6640625" style="2" customWidth="1"/>
    <col min="9566" max="9577" width="7.88671875" style="2" customWidth="1"/>
    <col min="9578" max="9589" width="8" style="2" customWidth="1"/>
    <col min="9590" max="9598" width="9.109375" style="2" customWidth="1"/>
    <col min="9599" max="9794" width="11.5546875" style="2"/>
    <col min="9795" max="9795" width="15.44140625" style="2" customWidth="1"/>
    <col min="9796" max="9796" width="11.5546875" style="2"/>
    <col min="9797" max="9797" width="16.6640625" style="2" customWidth="1"/>
    <col min="9798" max="9809" width="7.5546875" style="2" customWidth="1"/>
    <col min="9810" max="9821" width="7.6640625" style="2" customWidth="1"/>
    <col min="9822" max="9833" width="7.88671875" style="2" customWidth="1"/>
    <col min="9834" max="9845" width="8" style="2" customWidth="1"/>
    <col min="9846" max="9854" width="9.109375" style="2" customWidth="1"/>
    <col min="9855" max="10050" width="11.5546875" style="2"/>
    <col min="10051" max="10051" width="15.44140625" style="2" customWidth="1"/>
    <col min="10052" max="10052" width="11.5546875" style="2"/>
    <col min="10053" max="10053" width="16.6640625" style="2" customWidth="1"/>
    <col min="10054" max="10065" width="7.5546875" style="2" customWidth="1"/>
    <col min="10066" max="10077" width="7.6640625" style="2" customWidth="1"/>
    <col min="10078" max="10089" width="7.88671875" style="2" customWidth="1"/>
    <col min="10090" max="10101" width="8" style="2" customWidth="1"/>
    <col min="10102" max="10110" width="9.109375" style="2" customWidth="1"/>
    <col min="10111" max="10306" width="11.5546875" style="2"/>
    <col min="10307" max="10307" width="15.44140625" style="2" customWidth="1"/>
    <col min="10308" max="10308" width="11.5546875" style="2"/>
    <col min="10309" max="10309" width="16.6640625" style="2" customWidth="1"/>
    <col min="10310" max="10321" width="7.5546875" style="2" customWidth="1"/>
    <col min="10322" max="10333" width="7.6640625" style="2" customWidth="1"/>
    <col min="10334" max="10345" width="7.88671875" style="2" customWidth="1"/>
    <col min="10346" max="10357" width="8" style="2" customWidth="1"/>
    <col min="10358" max="10366" width="9.109375" style="2" customWidth="1"/>
    <col min="10367" max="10562" width="11.5546875" style="2"/>
    <col min="10563" max="10563" width="15.44140625" style="2" customWidth="1"/>
    <col min="10564" max="10564" width="11.5546875" style="2"/>
    <col min="10565" max="10565" width="16.6640625" style="2" customWidth="1"/>
    <col min="10566" max="10577" width="7.5546875" style="2" customWidth="1"/>
    <col min="10578" max="10589" width="7.6640625" style="2" customWidth="1"/>
    <col min="10590" max="10601" width="7.88671875" style="2" customWidth="1"/>
    <col min="10602" max="10613" width="8" style="2" customWidth="1"/>
    <col min="10614" max="10622" width="9.109375" style="2" customWidth="1"/>
    <col min="10623" max="10818" width="11.5546875" style="2"/>
    <col min="10819" max="10819" width="15.44140625" style="2" customWidth="1"/>
    <col min="10820" max="10820" width="11.5546875" style="2"/>
    <col min="10821" max="10821" width="16.6640625" style="2" customWidth="1"/>
    <col min="10822" max="10833" width="7.5546875" style="2" customWidth="1"/>
    <col min="10834" max="10845" width="7.6640625" style="2" customWidth="1"/>
    <col min="10846" max="10857" width="7.88671875" style="2" customWidth="1"/>
    <col min="10858" max="10869" width="8" style="2" customWidth="1"/>
    <col min="10870" max="10878" width="9.109375" style="2" customWidth="1"/>
    <col min="10879" max="11074" width="11.5546875" style="2"/>
    <col min="11075" max="11075" width="15.44140625" style="2" customWidth="1"/>
    <col min="11076" max="11076" width="11.5546875" style="2"/>
    <col min="11077" max="11077" width="16.6640625" style="2" customWidth="1"/>
    <col min="11078" max="11089" width="7.5546875" style="2" customWidth="1"/>
    <col min="11090" max="11101" width="7.6640625" style="2" customWidth="1"/>
    <col min="11102" max="11113" width="7.88671875" style="2" customWidth="1"/>
    <col min="11114" max="11125" width="8" style="2" customWidth="1"/>
    <col min="11126" max="11134" width="9.109375" style="2" customWidth="1"/>
    <col min="11135" max="11330" width="11.5546875" style="2"/>
    <col min="11331" max="11331" width="15.44140625" style="2" customWidth="1"/>
    <col min="11332" max="11332" width="11.5546875" style="2"/>
    <col min="11333" max="11333" width="16.6640625" style="2" customWidth="1"/>
    <col min="11334" max="11345" width="7.5546875" style="2" customWidth="1"/>
    <col min="11346" max="11357" width="7.6640625" style="2" customWidth="1"/>
    <col min="11358" max="11369" width="7.88671875" style="2" customWidth="1"/>
    <col min="11370" max="11381" width="8" style="2" customWidth="1"/>
    <col min="11382" max="11390" width="9.109375" style="2" customWidth="1"/>
    <col min="11391" max="11586" width="11.5546875" style="2"/>
    <col min="11587" max="11587" width="15.44140625" style="2" customWidth="1"/>
    <col min="11588" max="11588" width="11.5546875" style="2"/>
    <col min="11589" max="11589" width="16.6640625" style="2" customWidth="1"/>
    <col min="11590" max="11601" width="7.5546875" style="2" customWidth="1"/>
    <col min="11602" max="11613" width="7.6640625" style="2" customWidth="1"/>
    <col min="11614" max="11625" width="7.88671875" style="2" customWidth="1"/>
    <col min="11626" max="11637" width="8" style="2" customWidth="1"/>
    <col min="11638" max="11646" width="9.109375" style="2" customWidth="1"/>
    <col min="11647" max="11842" width="11.5546875" style="2"/>
    <col min="11843" max="11843" width="15.44140625" style="2" customWidth="1"/>
    <col min="11844" max="11844" width="11.5546875" style="2"/>
    <col min="11845" max="11845" width="16.6640625" style="2" customWidth="1"/>
    <col min="11846" max="11857" width="7.5546875" style="2" customWidth="1"/>
    <col min="11858" max="11869" width="7.6640625" style="2" customWidth="1"/>
    <col min="11870" max="11881" width="7.88671875" style="2" customWidth="1"/>
    <col min="11882" max="11893" width="8" style="2" customWidth="1"/>
    <col min="11894" max="11902" width="9.109375" style="2" customWidth="1"/>
    <col min="11903" max="12098" width="11.5546875" style="2"/>
    <col min="12099" max="12099" width="15.44140625" style="2" customWidth="1"/>
    <col min="12100" max="12100" width="11.5546875" style="2"/>
    <col min="12101" max="12101" width="16.6640625" style="2" customWidth="1"/>
    <col min="12102" max="12113" width="7.5546875" style="2" customWidth="1"/>
    <col min="12114" max="12125" width="7.6640625" style="2" customWidth="1"/>
    <col min="12126" max="12137" width="7.88671875" style="2" customWidth="1"/>
    <col min="12138" max="12149" width="8" style="2" customWidth="1"/>
    <col min="12150" max="12158" width="9.109375" style="2" customWidth="1"/>
    <col min="12159" max="12354" width="11.5546875" style="2"/>
    <col min="12355" max="12355" width="15.44140625" style="2" customWidth="1"/>
    <col min="12356" max="12356" width="11.5546875" style="2"/>
    <col min="12357" max="12357" width="16.6640625" style="2" customWidth="1"/>
    <col min="12358" max="12369" width="7.5546875" style="2" customWidth="1"/>
    <col min="12370" max="12381" width="7.6640625" style="2" customWidth="1"/>
    <col min="12382" max="12393" width="7.88671875" style="2" customWidth="1"/>
    <col min="12394" max="12405" width="8" style="2" customWidth="1"/>
    <col min="12406" max="12414" width="9.109375" style="2" customWidth="1"/>
    <col min="12415" max="12610" width="11.5546875" style="2"/>
    <col min="12611" max="12611" width="15.44140625" style="2" customWidth="1"/>
    <col min="12612" max="12612" width="11.5546875" style="2"/>
    <col min="12613" max="12613" width="16.6640625" style="2" customWidth="1"/>
    <col min="12614" max="12625" width="7.5546875" style="2" customWidth="1"/>
    <col min="12626" max="12637" width="7.6640625" style="2" customWidth="1"/>
    <col min="12638" max="12649" width="7.88671875" style="2" customWidth="1"/>
    <col min="12650" max="12661" width="8" style="2" customWidth="1"/>
    <col min="12662" max="12670" width="9.109375" style="2" customWidth="1"/>
    <col min="12671" max="12866" width="11.5546875" style="2"/>
    <col min="12867" max="12867" width="15.44140625" style="2" customWidth="1"/>
    <col min="12868" max="12868" width="11.5546875" style="2"/>
    <col min="12869" max="12869" width="16.6640625" style="2" customWidth="1"/>
    <col min="12870" max="12881" width="7.5546875" style="2" customWidth="1"/>
    <col min="12882" max="12893" width="7.6640625" style="2" customWidth="1"/>
    <col min="12894" max="12905" width="7.88671875" style="2" customWidth="1"/>
    <col min="12906" max="12917" width="8" style="2" customWidth="1"/>
    <col min="12918" max="12926" width="9.109375" style="2" customWidth="1"/>
    <col min="12927" max="13122" width="11.5546875" style="2"/>
    <col min="13123" max="13123" width="15.44140625" style="2" customWidth="1"/>
    <col min="13124" max="13124" width="11.5546875" style="2"/>
    <col min="13125" max="13125" width="16.6640625" style="2" customWidth="1"/>
    <col min="13126" max="13137" width="7.5546875" style="2" customWidth="1"/>
    <col min="13138" max="13149" width="7.6640625" style="2" customWidth="1"/>
    <col min="13150" max="13161" width="7.88671875" style="2" customWidth="1"/>
    <col min="13162" max="13173" width="8" style="2" customWidth="1"/>
    <col min="13174" max="13182" width="9.109375" style="2" customWidth="1"/>
    <col min="13183" max="13378" width="11.5546875" style="2"/>
    <col min="13379" max="13379" width="15.44140625" style="2" customWidth="1"/>
    <col min="13380" max="13380" width="11.5546875" style="2"/>
    <col min="13381" max="13381" width="16.6640625" style="2" customWidth="1"/>
    <col min="13382" max="13393" width="7.5546875" style="2" customWidth="1"/>
    <col min="13394" max="13405" width="7.6640625" style="2" customWidth="1"/>
    <col min="13406" max="13417" width="7.88671875" style="2" customWidth="1"/>
    <col min="13418" max="13429" width="8" style="2" customWidth="1"/>
    <col min="13430" max="13438" width="9.109375" style="2" customWidth="1"/>
    <col min="13439" max="13634" width="11.5546875" style="2"/>
    <col min="13635" max="13635" width="15.44140625" style="2" customWidth="1"/>
    <col min="13636" max="13636" width="11.5546875" style="2"/>
    <col min="13637" max="13637" width="16.6640625" style="2" customWidth="1"/>
    <col min="13638" max="13649" width="7.5546875" style="2" customWidth="1"/>
    <col min="13650" max="13661" width="7.6640625" style="2" customWidth="1"/>
    <col min="13662" max="13673" width="7.88671875" style="2" customWidth="1"/>
    <col min="13674" max="13685" width="8" style="2" customWidth="1"/>
    <col min="13686" max="13694" width="9.109375" style="2" customWidth="1"/>
    <col min="13695" max="13890" width="11.5546875" style="2"/>
    <col min="13891" max="13891" width="15.44140625" style="2" customWidth="1"/>
    <col min="13892" max="13892" width="11.5546875" style="2"/>
    <col min="13893" max="13893" width="16.6640625" style="2" customWidth="1"/>
    <col min="13894" max="13905" width="7.5546875" style="2" customWidth="1"/>
    <col min="13906" max="13917" width="7.6640625" style="2" customWidth="1"/>
    <col min="13918" max="13929" width="7.88671875" style="2" customWidth="1"/>
    <col min="13930" max="13941" width="8" style="2" customWidth="1"/>
    <col min="13942" max="13950" width="9.109375" style="2" customWidth="1"/>
    <col min="13951" max="14146" width="11.5546875" style="2"/>
    <col min="14147" max="14147" width="15.44140625" style="2" customWidth="1"/>
    <col min="14148" max="14148" width="11.5546875" style="2"/>
    <col min="14149" max="14149" width="16.6640625" style="2" customWidth="1"/>
    <col min="14150" max="14161" width="7.5546875" style="2" customWidth="1"/>
    <col min="14162" max="14173" width="7.6640625" style="2" customWidth="1"/>
    <col min="14174" max="14185" width="7.88671875" style="2" customWidth="1"/>
    <col min="14186" max="14197" width="8" style="2" customWidth="1"/>
    <col min="14198" max="14206" width="9.109375" style="2" customWidth="1"/>
    <col min="14207" max="14402" width="11.5546875" style="2"/>
    <col min="14403" max="14403" width="15.44140625" style="2" customWidth="1"/>
    <col min="14404" max="14404" width="11.5546875" style="2"/>
    <col min="14405" max="14405" width="16.6640625" style="2" customWidth="1"/>
    <col min="14406" max="14417" width="7.5546875" style="2" customWidth="1"/>
    <col min="14418" max="14429" width="7.6640625" style="2" customWidth="1"/>
    <col min="14430" max="14441" width="7.88671875" style="2" customWidth="1"/>
    <col min="14442" max="14453" width="8" style="2" customWidth="1"/>
    <col min="14454" max="14462" width="9.109375" style="2" customWidth="1"/>
    <col min="14463" max="14658" width="11.5546875" style="2"/>
    <col min="14659" max="14659" width="15.44140625" style="2" customWidth="1"/>
    <col min="14660" max="14660" width="11.5546875" style="2"/>
    <col min="14661" max="14661" width="16.6640625" style="2" customWidth="1"/>
    <col min="14662" max="14673" width="7.5546875" style="2" customWidth="1"/>
    <col min="14674" max="14685" width="7.6640625" style="2" customWidth="1"/>
    <col min="14686" max="14697" width="7.88671875" style="2" customWidth="1"/>
    <col min="14698" max="14709" width="8" style="2" customWidth="1"/>
    <col min="14710" max="14718" width="9.109375" style="2" customWidth="1"/>
    <col min="14719" max="14914" width="11.5546875" style="2"/>
    <col min="14915" max="14915" width="15.44140625" style="2" customWidth="1"/>
    <col min="14916" max="14916" width="11.5546875" style="2"/>
    <col min="14917" max="14917" width="16.6640625" style="2" customWidth="1"/>
    <col min="14918" max="14929" width="7.5546875" style="2" customWidth="1"/>
    <col min="14930" max="14941" width="7.6640625" style="2" customWidth="1"/>
    <col min="14942" max="14953" width="7.88671875" style="2" customWidth="1"/>
    <col min="14954" max="14965" width="8" style="2" customWidth="1"/>
    <col min="14966" max="14974" width="9.109375" style="2" customWidth="1"/>
    <col min="14975" max="15170" width="11.5546875" style="2"/>
    <col min="15171" max="15171" width="15.44140625" style="2" customWidth="1"/>
    <col min="15172" max="15172" width="11.5546875" style="2"/>
    <col min="15173" max="15173" width="16.6640625" style="2" customWidth="1"/>
    <col min="15174" max="15185" width="7.5546875" style="2" customWidth="1"/>
    <col min="15186" max="15197" width="7.6640625" style="2" customWidth="1"/>
    <col min="15198" max="15209" width="7.88671875" style="2" customWidth="1"/>
    <col min="15210" max="15221" width="8" style="2" customWidth="1"/>
    <col min="15222" max="15230" width="9.109375" style="2" customWidth="1"/>
    <col min="15231" max="15426" width="11.5546875" style="2"/>
    <col min="15427" max="15427" width="15.44140625" style="2" customWidth="1"/>
    <col min="15428" max="15428" width="11.5546875" style="2"/>
    <col min="15429" max="15429" width="16.6640625" style="2" customWidth="1"/>
    <col min="15430" max="15441" width="7.5546875" style="2" customWidth="1"/>
    <col min="15442" max="15453" width="7.6640625" style="2" customWidth="1"/>
    <col min="15454" max="15465" width="7.88671875" style="2" customWidth="1"/>
    <col min="15466" max="15477" width="8" style="2" customWidth="1"/>
    <col min="15478" max="15486" width="9.109375" style="2" customWidth="1"/>
    <col min="15487" max="15682" width="11.5546875" style="2"/>
    <col min="15683" max="15683" width="15.44140625" style="2" customWidth="1"/>
    <col min="15684" max="15684" width="11.5546875" style="2"/>
    <col min="15685" max="15685" width="16.6640625" style="2" customWidth="1"/>
    <col min="15686" max="15697" width="7.5546875" style="2" customWidth="1"/>
    <col min="15698" max="15709" width="7.6640625" style="2" customWidth="1"/>
    <col min="15710" max="15721" width="7.88671875" style="2" customWidth="1"/>
    <col min="15722" max="15733" width="8" style="2" customWidth="1"/>
    <col min="15734" max="15742" width="9.109375" style="2" customWidth="1"/>
    <col min="15743" max="15938" width="11.5546875" style="2"/>
    <col min="15939" max="15939" width="15.44140625" style="2" customWidth="1"/>
    <col min="15940" max="15940" width="11.5546875" style="2"/>
    <col min="15941" max="15941" width="16.6640625" style="2" customWidth="1"/>
    <col min="15942" max="15953" width="7.5546875" style="2" customWidth="1"/>
    <col min="15954" max="15965" width="7.6640625" style="2" customWidth="1"/>
    <col min="15966" max="15977" width="7.88671875" style="2" customWidth="1"/>
    <col min="15978" max="15989" width="8" style="2" customWidth="1"/>
    <col min="15990" max="15998" width="9.109375" style="2" customWidth="1"/>
    <col min="15999" max="16384" width="11.5546875" style="2"/>
  </cols>
  <sheetData>
    <row r="1" spans="1:15">
      <c r="A1" s="1"/>
    </row>
    <row r="2" spans="1:15" ht="19.2">
      <c r="B2" s="27" t="s">
        <v>57</v>
      </c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</row>
    <row r="3" spans="1:15">
      <c r="B3" s="3"/>
    </row>
    <row r="4" spans="1:15" ht="15.6" thickBot="1">
      <c r="B4" s="25" t="s">
        <v>2</v>
      </c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</row>
    <row r="5" spans="1:15" ht="20.25" customHeight="1" thickBot="1">
      <c r="B5" s="21" t="s">
        <v>0</v>
      </c>
      <c r="C5" s="4" t="s">
        <v>3</v>
      </c>
      <c r="D5" s="5" t="s">
        <v>4</v>
      </c>
      <c r="E5" s="5" t="s">
        <v>5</v>
      </c>
      <c r="F5" s="5" t="s">
        <v>6</v>
      </c>
      <c r="G5" s="5" t="s">
        <v>7</v>
      </c>
      <c r="H5" s="5" t="s">
        <v>8</v>
      </c>
      <c r="I5" s="5" t="s">
        <v>9</v>
      </c>
      <c r="J5" s="5" t="s">
        <v>10</v>
      </c>
      <c r="K5" s="5" t="s">
        <v>11</v>
      </c>
      <c r="L5" s="5" t="s">
        <v>12</v>
      </c>
      <c r="M5" s="5" t="s">
        <v>13</v>
      </c>
      <c r="N5" s="5" t="s">
        <v>14</v>
      </c>
      <c r="O5" s="5" t="s">
        <v>15</v>
      </c>
    </row>
    <row r="6" spans="1:15" s="6" customFormat="1" ht="18" customHeight="1">
      <c r="B6" s="22" t="s">
        <v>1</v>
      </c>
      <c r="C6" s="23">
        <f>SUM(D6:O6)</f>
        <v>27885491.989999998</v>
      </c>
      <c r="D6" s="24">
        <f>SUM(D7:D21)</f>
        <v>2181343.98</v>
      </c>
      <c r="E6" s="24">
        <f t="shared" ref="E6:O6" si="0">SUM(E7:E21)</f>
        <v>2046665.37</v>
      </c>
      <c r="F6" s="24">
        <f t="shared" si="0"/>
        <v>2355541.86</v>
      </c>
      <c r="G6" s="24">
        <f t="shared" si="0"/>
        <v>2133046.3199999998</v>
      </c>
      <c r="H6" s="24">
        <f t="shared" si="0"/>
        <v>2347560.58</v>
      </c>
      <c r="I6" s="24">
        <f t="shared" si="0"/>
        <v>2672309.8900000006</v>
      </c>
      <c r="J6" s="24">
        <f t="shared" si="0"/>
        <v>2408360.5999999996</v>
      </c>
      <c r="K6" s="24">
        <f t="shared" si="0"/>
        <v>2446042.4099999997</v>
      </c>
      <c r="L6" s="24">
        <f t="shared" si="0"/>
        <v>2347959.7400000002</v>
      </c>
      <c r="M6" s="24">
        <f t="shared" si="0"/>
        <v>2265207.1500000004</v>
      </c>
      <c r="N6" s="24">
        <f t="shared" si="0"/>
        <v>2342849.09</v>
      </c>
      <c r="O6" s="24">
        <f t="shared" si="0"/>
        <v>2338605</v>
      </c>
    </row>
    <row r="7" spans="1:15" s="10" customFormat="1">
      <c r="B7" s="14" t="s">
        <v>31</v>
      </c>
      <c r="C7" s="8">
        <f>SUM(D7:O7)</f>
        <v>705909.1</v>
      </c>
      <c r="D7" s="15">
        <v>54332.75</v>
      </c>
      <c r="E7" s="15">
        <v>53605.45</v>
      </c>
      <c r="F7" s="15">
        <v>61599.8</v>
      </c>
      <c r="G7" s="15">
        <v>51332.55</v>
      </c>
      <c r="H7" s="15">
        <v>60879.1</v>
      </c>
      <c r="I7" s="15">
        <v>78966.149999999994</v>
      </c>
      <c r="J7" s="15">
        <v>58835.65</v>
      </c>
      <c r="K7" s="15">
        <v>55342.65</v>
      </c>
      <c r="L7" s="15">
        <v>62898</v>
      </c>
      <c r="M7" s="15">
        <v>59120</v>
      </c>
      <c r="N7" s="15">
        <v>58398</v>
      </c>
      <c r="O7" s="15">
        <v>50599</v>
      </c>
    </row>
    <row r="8" spans="1:15" s="10" customFormat="1">
      <c r="B8" s="14" t="s">
        <v>33</v>
      </c>
      <c r="C8" s="8">
        <f t="shared" ref="C8:C21" si="1">SUM(D8:O8)</f>
        <v>135005.32</v>
      </c>
      <c r="D8" s="15">
        <v>13424.25</v>
      </c>
      <c r="E8" s="15">
        <v>8876.7199999999993</v>
      </c>
      <c r="F8" s="15">
        <v>10730.17</v>
      </c>
      <c r="G8" s="15">
        <v>10820.279999999999</v>
      </c>
      <c r="H8" s="15">
        <v>11429.27</v>
      </c>
      <c r="I8" s="15">
        <v>10980.58</v>
      </c>
      <c r="J8" s="15">
        <v>12091.05</v>
      </c>
      <c r="K8" s="15">
        <v>11809</v>
      </c>
      <c r="L8" s="15">
        <v>11208</v>
      </c>
      <c r="M8" s="15">
        <v>12039</v>
      </c>
      <c r="N8" s="15">
        <v>11053</v>
      </c>
      <c r="O8" s="15">
        <v>10544</v>
      </c>
    </row>
    <row r="9" spans="1:15" s="10" customFormat="1">
      <c r="B9" s="14" t="s">
        <v>35</v>
      </c>
      <c r="C9" s="8">
        <f t="shared" si="1"/>
        <v>821015.87</v>
      </c>
      <c r="D9" s="15">
        <v>54836</v>
      </c>
      <c r="E9" s="15">
        <v>45808</v>
      </c>
      <c r="F9" s="15">
        <v>59983</v>
      </c>
      <c r="G9" s="15">
        <v>53515.869999999995</v>
      </c>
      <c r="H9" s="15">
        <v>78131</v>
      </c>
      <c r="I9" s="15">
        <v>77172</v>
      </c>
      <c r="J9" s="15">
        <v>60509</v>
      </c>
      <c r="K9" s="15">
        <v>84376</v>
      </c>
      <c r="L9" s="15">
        <v>80336</v>
      </c>
      <c r="M9" s="15">
        <v>78716</v>
      </c>
      <c r="N9" s="15">
        <v>80136</v>
      </c>
      <c r="O9" s="15">
        <v>67497</v>
      </c>
    </row>
    <row r="10" spans="1:15" s="10" customFormat="1">
      <c r="B10" s="14" t="s">
        <v>39</v>
      </c>
      <c r="C10" s="8">
        <f t="shared" si="1"/>
        <v>314230.63</v>
      </c>
      <c r="D10" s="15">
        <v>24379.47</v>
      </c>
      <c r="E10" s="15">
        <v>24006.92</v>
      </c>
      <c r="F10" s="15">
        <v>25562.560000000001</v>
      </c>
      <c r="G10" s="15">
        <v>27302.799999999999</v>
      </c>
      <c r="H10" s="15">
        <v>28640.21</v>
      </c>
      <c r="I10" s="15">
        <v>33156.57</v>
      </c>
      <c r="J10" s="15">
        <v>24322.37</v>
      </c>
      <c r="K10" s="15">
        <v>26821.73</v>
      </c>
      <c r="L10" s="15">
        <v>25715</v>
      </c>
      <c r="M10" s="15">
        <v>30782</v>
      </c>
      <c r="N10" s="15">
        <v>23325</v>
      </c>
      <c r="O10" s="15">
        <v>20216</v>
      </c>
    </row>
    <row r="11" spans="1:15" s="10" customFormat="1">
      <c r="B11" s="14" t="s">
        <v>40</v>
      </c>
      <c r="C11" s="8">
        <f t="shared" si="1"/>
        <v>154703.79</v>
      </c>
      <c r="D11" s="15">
        <v>20972.14</v>
      </c>
      <c r="E11" s="15">
        <v>13376.19</v>
      </c>
      <c r="F11" s="15">
        <v>11123.01</v>
      </c>
      <c r="G11" s="15">
        <v>9005.66</v>
      </c>
      <c r="H11" s="15">
        <v>8462.6299999999992</v>
      </c>
      <c r="I11" s="15">
        <v>8694.35</v>
      </c>
      <c r="J11" s="15">
        <v>6379.49</v>
      </c>
      <c r="K11" s="15">
        <v>8329.32</v>
      </c>
      <c r="L11" s="15">
        <v>12298</v>
      </c>
      <c r="M11" s="15">
        <v>11567</v>
      </c>
      <c r="N11" s="15">
        <v>21575</v>
      </c>
      <c r="O11" s="15">
        <v>22921</v>
      </c>
    </row>
    <row r="12" spans="1:15" s="10" customFormat="1">
      <c r="B12" s="14" t="s">
        <v>41</v>
      </c>
      <c r="C12" s="8">
        <f>SUM(D12:O12)</f>
        <v>19903438.700000003</v>
      </c>
      <c r="D12" s="15">
        <v>1518530.45</v>
      </c>
      <c r="E12" s="15">
        <v>1446567.24</v>
      </c>
      <c r="F12" s="15">
        <v>1649279.43</v>
      </c>
      <c r="G12" s="15">
        <v>1567072.5699999998</v>
      </c>
      <c r="H12" s="15">
        <v>1710737.17</v>
      </c>
      <c r="I12" s="15">
        <v>1987521.9500000004</v>
      </c>
      <c r="J12" s="15">
        <v>1775745.7899999996</v>
      </c>
      <c r="K12" s="15">
        <v>1684493.72</v>
      </c>
      <c r="L12" s="15">
        <v>1598282.1400000004</v>
      </c>
      <c r="M12" s="15">
        <v>1618155.1500000001</v>
      </c>
      <c r="N12" s="15">
        <v>1655366.09</v>
      </c>
      <c r="O12" s="15">
        <v>1691687</v>
      </c>
    </row>
    <row r="13" spans="1:15" s="10" customFormat="1">
      <c r="B13" s="16" t="s">
        <v>42</v>
      </c>
      <c r="C13" s="8">
        <f t="shared" si="1"/>
        <v>1785552</v>
      </c>
      <c r="D13" s="15">
        <v>165021</v>
      </c>
      <c r="E13" s="15">
        <v>132316</v>
      </c>
      <c r="F13" s="15">
        <v>175346</v>
      </c>
      <c r="G13" s="15">
        <v>156708</v>
      </c>
      <c r="H13" s="15">
        <v>124629</v>
      </c>
      <c r="I13" s="15">
        <v>138774</v>
      </c>
      <c r="J13" s="15">
        <v>151137</v>
      </c>
      <c r="K13" s="15">
        <v>161441.4</v>
      </c>
      <c r="L13" s="15">
        <v>158857.60000000001</v>
      </c>
      <c r="M13" s="15">
        <v>132040</v>
      </c>
      <c r="N13" s="15">
        <v>148254</v>
      </c>
      <c r="O13" s="15">
        <v>141028</v>
      </c>
    </row>
    <row r="14" spans="1:15" s="10" customFormat="1">
      <c r="B14" s="14" t="s">
        <v>43</v>
      </c>
      <c r="C14" s="8">
        <f t="shared" si="1"/>
        <v>96987</v>
      </c>
      <c r="D14" s="15">
        <v>8482</v>
      </c>
      <c r="E14" s="15">
        <v>7818</v>
      </c>
      <c r="F14" s="15">
        <v>6733</v>
      </c>
      <c r="G14" s="15">
        <v>8363</v>
      </c>
      <c r="H14" s="15">
        <v>7841</v>
      </c>
      <c r="I14" s="15">
        <v>11041</v>
      </c>
      <c r="J14" s="15">
        <v>7595</v>
      </c>
      <c r="K14" s="15">
        <v>7704</v>
      </c>
      <c r="L14" s="15">
        <v>8517</v>
      </c>
      <c r="M14" s="15">
        <v>7887</v>
      </c>
      <c r="N14" s="15">
        <v>6137</v>
      </c>
      <c r="O14" s="15">
        <v>8869</v>
      </c>
    </row>
    <row r="15" spans="1:15" s="10" customFormat="1">
      <c r="B15" s="14" t="s">
        <v>44</v>
      </c>
      <c r="C15" s="8">
        <f t="shared" si="1"/>
        <v>496038</v>
      </c>
      <c r="D15" s="15">
        <v>46972</v>
      </c>
      <c r="E15" s="15">
        <v>46004</v>
      </c>
      <c r="F15" s="15">
        <v>38229</v>
      </c>
      <c r="G15" s="15">
        <v>34547</v>
      </c>
      <c r="H15" s="15">
        <v>29741</v>
      </c>
      <c r="I15" s="15">
        <v>31154</v>
      </c>
      <c r="J15" s="15">
        <v>28285</v>
      </c>
      <c r="K15" s="15">
        <v>33092</v>
      </c>
      <c r="L15" s="15">
        <v>45443</v>
      </c>
      <c r="M15" s="15">
        <v>50243</v>
      </c>
      <c r="N15" s="15">
        <v>42075</v>
      </c>
      <c r="O15" s="15">
        <v>70253</v>
      </c>
    </row>
    <row r="16" spans="1:15" s="10" customFormat="1">
      <c r="B16" s="14" t="s">
        <v>46</v>
      </c>
      <c r="C16" s="8">
        <f t="shared" si="1"/>
        <v>260369</v>
      </c>
      <c r="D16" s="15">
        <v>19840</v>
      </c>
      <c r="E16" s="15">
        <v>20159</v>
      </c>
      <c r="F16" s="15">
        <v>18664</v>
      </c>
      <c r="G16" s="15">
        <v>20181</v>
      </c>
      <c r="H16" s="15">
        <v>18796</v>
      </c>
      <c r="I16" s="15">
        <v>22005</v>
      </c>
      <c r="J16" s="15">
        <v>20503</v>
      </c>
      <c r="K16" s="15">
        <v>28810</v>
      </c>
      <c r="L16" s="15">
        <v>24867</v>
      </c>
      <c r="M16" s="15">
        <v>22356</v>
      </c>
      <c r="N16" s="15">
        <v>21476</v>
      </c>
      <c r="O16" s="15">
        <v>22712</v>
      </c>
    </row>
    <row r="17" spans="2:15" s="10" customFormat="1">
      <c r="B17" s="14" t="s">
        <v>47</v>
      </c>
      <c r="C17" s="8">
        <f t="shared" si="1"/>
        <v>560334</v>
      </c>
      <c r="D17" s="15">
        <v>34406</v>
      </c>
      <c r="E17" s="15">
        <v>37266</v>
      </c>
      <c r="F17" s="15">
        <v>49122</v>
      </c>
      <c r="G17" s="15">
        <v>45820</v>
      </c>
      <c r="H17" s="15">
        <v>45434</v>
      </c>
      <c r="I17" s="15">
        <v>57265</v>
      </c>
      <c r="J17" s="15">
        <v>53713</v>
      </c>
      <c r="K17" s="15">
        <v>49870</v>
      </c>
      <c r="L17" s="15">
        <v>52327</v>
      </c>
      <c r="M17" s="15">
        <v>50879</v>
      </c>
      <c r="N17" s="15">
        <v>39859</v>
      </c>
      <c r="O17" s="15">
        <v>44373</v>
      </c>
    </row>
    <row r="18" spans="2:15" s="10" customFormat="1">
      <c r="B18" s="17" t="s">
        <v>48</v>
      </c>
      <c r="C18" s="8">
        <f t="shared" si="1"/>
        <v>163881</v>
      </c>
      <c r="D18" s="15">
        <v>12723</v>
      </c>
      <c r="E18" s="15">
        <v>10708</v>
      </c>
      <c r="F18" s="15">
        <v>12046</v>
      </c>
      <c r="G18" s="15">
        <v>10862</v>
      </c>
      <c r="H18" s="15">
        <v>15879</v>
      </c>
      <c r="I18" s="15">
        <v>22638</v>
      </c>
      <c r="J18" s="15">
        <v>13505</v>
      </c>
      <c r="K18" s="15">
        <v>15606</v>
      </c>
      <c r="L18" s="15">
        <v>12667</v>
      </c>
      <c r="M18" s="15">
        <v>14181</v>
      </c>
      <c r="N18" s="15">
        <v>11458</v>
      </c>
      <c r="O18" s="15">
        <v>11608</v>
      </c>
    </row>
    <row r="19" spans="2:15" s="10" customFormat="1">
      <c r="B19" s="14" t="s">
        <v>49</v>
      </c>
      <c r="C19" s="8">
        <f t="shared" si="1"/>
        <v>101321</v>
      </c>
      <c r="D19" s="15">
        <v>10202</v>
      </c>
      <c r="E19" s="15">
        <v>8221</v>
      </c>
      <c r="F19" s="15">
        <v>6518</v>
      </c>
      <c r="G19" s="15">
        <v>9236</v>
      </c>
      <c r="H19" s="15">
        <v>7718</v>
      </c>
      <c r="I19" s="15">
        <v>9592</v>
      </c>
      <c r="J19" s="15">
        <v>6638</v>
      </c>
      <c r="K19" s="15">
        <v>9737</v>
      </c>
      <c r="L19" s="15">
        <v>8251</v>
      </c>
      <c r="M19" s="15">
        <v>9153</v>
      </c>
      <c r="N19" s="15">
        <v>9303</v>
      </c>
      <c r="O19" s="15">
        <v>6752</v>
      </c>
    </row>
    <row r="20" spans="2:15">
      <c r="B20" s="14" t="s">
        <v>50</v>
      </c>
      <c r="C20" s="8">
        <f t="shared" si="1"/>
        <v>861533.73</v>
      </c>
      <c r="D20" s="15">
        <v>77262</v>
      </c>
      <c r="E20" s="15">
        <v>101585.82</v>
      </c>
      <c r="F20" s="15">
        <v>113628.70000000001</v>
      </c>
      <c r="G20" s="15">
        <v>45921.22</v>
      </c>
      <c r="H20" s="15">
        <v>75330.790000000008</v>
      </c>
      <c r="I20" s="15">
        <v>83714.2</v>
      </c>
      <c r="J20" s="15">
        <v>59724</v>
      </c>
      <c r="K20" s="15">
        <v>81381</v>
      </c>
      <c r="L20" s="15">
        <v>65524</v>
      </c>
      <c r="M20" s="15">
        <v>48173</v>
      </c>
      <c r="N20" s="15">
        <v>47143</v>
      </c>
      <c r="O20" s="15">
        <v>62146</v>
      </c>
    </row>
    <row r="21" spans="2:15" ht="16.2" thickBot="1">
      <c r="B21" s="18" t="s">
        <v>51</v>
      </c>
      <c r="C21" s="19">
        <f t="shared" si="1"/>
        <v>1525172.85</v>
      </c>
      <c r="D21" s="20">
        <v>119960.92</v>
      </c>
      <c r="E21" s="20">
        <v>90347.03</v>
      </c>
      <c r="F21" s="20">
        <v>116977.19</v>
      </c>
      <c r="G21" s="20">
        <v>82358.37</v>
      </c>
      <c r="H21" s="20">
        <v>123912.41</v>
      </c>
      <c r="I21" s="20">
        <v>99635.09</v>
      </c>
      <c r="J21" s="20">
        <v>129377.25</v>
      </c>
      <c r="K21" s="20">
        <v>187228.59</v>
      </c>
      <c r="L21" s="20">
        <v>180769</v>
      </c>
      <c r="M21" s="20">
        <v>119916</v>
      </c>
      <c r="N21" s="20">
        <v>167291</v>
      </c>
      <c r="O21" s="20">
        <v>107400</v>
      </c>
    </row>
    <row r="22" spans="2:15">
      <c r="B22" s="17" t="s">
        <v>16</v>
      </c>
    </row>
    <row r="23" spans="2:15">
      <c r="B23" s="2" t="s">
        <v>18</v>
      </c>
    </row>
    <row r="24" spans="2:15">
      <c r="B24" s="16" t="s">
        <v>19</v>
      </c>
    </row>
  </sheetData>
  <mergeCells count="2">
    <mergeCell ref="B2:O2"/>
    <mergeCell ref="B4:O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33"/>
  <sheetViews>
    <sheetView showRowColHeaders="0" zoomScale="70" zoomScaleNormal="70" workbookViewId="0">
      <selection activeCell="B49" sqref="B49"/>
    </sheetView>
  </sheetViews>
  <sheetFormatPr baseColWidth="10" defaultRowHeight="15"/>
  <cols>
    <col min="1" max="1" width="2.6640625" style="2" customWidth="1"/>
    <col min="2" max="2" width="59.6640625" style="2" customWidth="1"/>
    <col min="3" max="62" width="12.6640625" style="2" customWidth="1"/>
    <col min="63" max="63" width="15.44140625" style="2" customWidth="1"/>
    <col min="64" max="64" width="11.44140625" style="2"/>
    <col min="65" max="65" width="16.6640625" style="2" customWidth="1"/>
    <col min="66" max="77" width="7.5546875" style="2" customWidth="1"/>
    <col min="78" max="89" width="7.6640625" style="2" customWidth="1"/>
    <col min="90" max="101" width="7.88671875" style="2" customWidth="1"/>
    <col min="102" max="113" width="8" style="2" customWidth="1"/>
    <col min="114" max="122" width="9.109375" style="2" customWidth="1"/>
    <col min="123" max="318" width="11.44140625" style="2"/>
    <col min="319" max="319" width="15.44140625" style="2" customWidth="1"/>
    <col min="320" max="320" width="11.44140625" style="2"/>
    <col min="321" max="321" width="16.6640625" style="2" customWidth="1"/>
    <col min="322" max="333" width="7.5546875" style="2" customWidth="1"/>
    <col min="334" max="345" width="7.6640625" style="2" customWidth="1"/>
    <col min="346" max="357" width="7.88671875" style="2" customWidth="1"/>
    <col min="358" max="369" width="8" style="2" customWidth="1"/>
    <col min="370" max="378" width="9.109375" style="2" customWidth="1"/>
    <col min="379" max="574" width="11.44140625" style="2"/>
    <col min="575" max="575" width="15.44140625" style="2" customWidth="1"/>
    <col min="576" max="576" width="11.44140625" style="2"/>
    <col min="577" max="577" width="16.6640625" style="2" customWidth="1"/>
    <col min="578" max="589" width="7.5546875" style="2" customWidth="1"/>
    <col min="590" max="601" width="7.6640625" style="2" customWidth="1"/>
    <col min="602" max="613" width="7.88671875" style="2" customWidth="1"/>
    <col min="614" max="625" width="8" style="2" customWidth="1"/>
    <col min="626" max="634" width="9.109375" style="2" customWidth="1"/>
    <col min="635" max="830" width="11.44140625" style="2"/>
    <col min="831" max="831" width="15.44140625" style="2" customWidth="1"/>
    <col min="832" max="832" width="11.44140625" style="2"/>
    <col min="833" max="833" width="16.6640625" style="2" customWidth="1"/>
    <col min="834" max="845" width="7.5546875" style="2" customWidth="1"/>
    <col min="846" max="857" width="7.6640625" style="2" customWidth="1"/>
    <col min="858" max="869" width="7.88671875" style="2" customWidth="1"/>
    <col min="870" max="881" width="8" style="2" customWidth="1"/>
    <col min="882" max="890" width="9.109375" style="2" customWidth="1"/>
    <col min="891" max="1086" width="11.44140625" style="2"/>
    <col min="1087" max="1087" width="15.44140625" style="2" customWidth="1"/>
    <col min="1088" max="1088" width="11.44140625" style="2"/>
    <col min="1089" max="1089" width="16.6640625" style="2" customWidth="1"/>
    <col min="1090" max="1101" width="7.5546875" style="2" customWidth="1"/>
    <col min="1102" max="1113" width="7.6640625" style="2" customWidth="1"/>
    <col min="1114" max="1125" width="7.88671875" style="2" customWidth="1"/>
    <col min="1126" max="1137" width="8" style="2" customWidth="1"/>
    <col min="1138" max="1146" width="9.109375" style="2" customWidth="1"/>
    <col min="1147" max="1342" width="11.44140625" style="2"/>
    <col min="1343" max="1343" width="15.44140625" style="2" customWidth="1"/>
    <col min="1344" max="1344" width="11.44140625" style="2"/>
    <col min="1345" max="1345" width="16.6640625" style="2" customWidth="1"/>
    <col min="1346" max="1357" width="7.5546875" style="2" customWidth="1"/>
    <col min="1358" max="1369" width="7.6640625" style="2" customWidth="1"/>
    <col min="1370" max="1381" width="7.88671875" style="2" customWidth="1"/>
    <col min="1382" max="1393" width="8" style="2" customWidth="1"/>
    <col min="1394" max="1402" width="9.109375" style="2" customWidth="1"/>
    <col min="1403" max="1598" width="11.44140625" style="2"/>
    <col min="1599" max="1599" width="15.44140625" style="2" customWidth="1"/>
    <col min="1600" max="1600" width="11.44140625" style="2"/>
    <col min="1601" max="1601" width="16.6640625" style="2" customWidth="1"/>
    <col min="1602" max="1613" width="7.5546875" style="2" customWidth="1"/>
    <col min="1614" max="1625" width="7.6640625" style="2" customWidth="1"/>
    <col min="1626" max="1637" width="7.88671875" style="2" customWidth="1"/>
    <col min="1638" max="1649" width="8" style="2" customWidth="1"/>
    <col min="1650" max="1658" width="9.109375" style="2" customWidth="1"/>
    <col min="1659" max="1854" width="11.44140625" style="2"/>
    <col min="1855" max="1855" width="15.44140625" style="2" customWidth="1"/>
    <col min="1856" max="1856" width="11.44140625" style="2"/>
    <col min="1857" max="1857" width="16.6640625" style="2" customWidth="1"/>
    <col min="1858" max="1869" width="7.5546875" style="2" customWidth="1"/>
    <col min="1870" max="1881" width="7.6640625" style="2" customWidth="1"/>
    <col min="1882" max="1893" width="7.88671875" style="2" customWidth="1"/>
    <col min="1894" max="1905" width="8" style="2" customWidth="1"/>
    <col min="1906" max="1914" width="9.109375" style="2" customWidth="1"/>
    <col min="1915" max="2110" width="11.44140625" style="2"/>
    <col min="2111" max="2111" width="15.44140625" style="2" customWidth="1"/>
    <col min="2112" max="2112" width="11.44140625" style="2"/>
    <col min="2113" max="2113" width="16.6640625" style="2" customWidth="1"/>
    <col min="2114" max="2125" width="7.5546875" style="2" customWidth="1"/>
    <col min="2126" max="2137" width="7.6640625" style="2" customWidth="1"/>
    <col min="2138" max="2149" width="7.88671875" style="2" customWidth="1"/>
    <col min="2150" max="2161" width="8" style="2" customWidth="1"/>
    <col min="2162" max="2170" width="9.109375" style="2" customWidth="1"/>
    <col min="2171" max="2366" width="11.44140625" style="2"/>
    <col min="2367" max="2367" width="15.44140625" style="2" customWidth="1"/>
    <col min="2368" max="2368" width="11.44140625" style="2"/>
    <col min="2369" max="2369" width="16.6640625" style="2" customWidth="1"/>
    <col min="2370" max="2381" width="7.5546875" style="2" customWidth="1"/>
    <col min="2382" max="2393" width="7.6640625" style="2" customWidth="1"/>
    <col min="2394" max="2405" width="7.88671875" style="2" customWidth="1"/>
    <col min="2406" max="2417" width="8" style="2" customWidth="1"/>
    <col min="2418" max="2426" width="9.109375" style="2" customWidth="1"/>
    <col min="2427" max="2622" width="11.44140625" style="2"/>
    <col min="2623" max="2623" width="15.44140625" style="2" customWidth="1"/>
    <col min="2624" max="2624" width="11.44140625" style="2"/>
    <col min="2625" max="2625" width="16.6640625" style="2" customWidth="1"/>
    <col min="2626" max="2637" width="7.5546875" style="2" customWidth="1"/>
    <col min="2638" max="2649" width="7.6640625" style="2" customWidth="1"/>
    <col min="2650" max="2661" width="7.88671875" style="2" customWidth="1"/>
    <col min="2662" max="2673" width="8" style="2" customWidth="1"/>
    <col min="2674" max="2682" width="9.109375" style="2" customWidth="1"/>
    <col min="2683" max="2878" width="11.44140625" style="2"/>
    <col min="2879" max="2879" width="15.44140625" style="2" customWidth="1"/>
    <col min="2880" max="2880" width="11.44140625" style="2"/>
    <col min="2881" max="2881" width="16.6640625" style="2" customWidth="1"/>
    <col min="2882" max="2893" width="7.5546875" style="2" customWidth="1"/>
    <col min="2894" max="2905" width="7.6640625" style="2" customWidth="1"/>
    <col min="2906" max="2917" width="7.88671875" style="2" customWidth="1"/>
    <col min="2918" max="2929" width="8" style="2" customWidth="1"/>
    <col min="2930" max="2938" width="9.109375" style="2" customWidth="1"/>
    <col min="2939" max="3134" width="11.44140625" style="2"/>
    <col min="3135" max="3135" width="15.44140625" style="2" customWidth="1"/>
    <col min="3136" max="3136" width="11.44140625" style="2"/>
    <col min="3137" max="3137" width="16.6640625" style="2" customWidth="1"/>
    <col min="3138" max="3149" width="7.5546875" style="2" customWidth="1"/>
    <col min="3150" max="3161" width="7.6640625" style="2" customWidth="1"/>
    <col min="3162" max="3173" width="7.88671875" style="2" customWidth="1"/>
    <col min="3174" max="3185" width="8" style="2" customWidth="1"/>
    <col min="3186" max="3194" width="9.109375" style="2" customWidth="1"/>
    <col min="3195" max="3390" width="11.44140625" style="2"/>
    <col min="3391" max="3391" width="15.44140625" style="2" customWidth="1"/>
    <col min="3392" max="3392" width="11.44140625" style="2"/>
    <col min="3393" max="3393" width="16.6640625" style="2" customWidth="1"/>
    <col min="3394" max="3405" width="7.5546875" style="2" customWidth="1"/>
    <col min="3406" max="3417" width="7.6640625" style="2" customWidth="1"/>
    <col min="3418" max="3429" width="7.88671875" style="2" customWidth="1"/>
    <col min="3430" max="3441" width="8" style="2" customWidth="1"/>
    <col min="3442" max="3450" width="9.109375" style="2" customWidth="1"/>
    <col min="3451" max="3646" width="11.44140625" style="2"/>
    <col min="3647" max="3647" width="15.44140625" style="2" customWidth="1"/>
    <col min="3648" max="3648" width="11.44140625" style="2"/>
    <col min="3649" max="3649" width="16.6640625" style="2" customWidth="1"/>
    <col min="3650" max="3661" width="7.5546875" style="2" customWidth="1"/>
    <col min="3662" max="3673" width="7.6640625" style="2" customWidth="1"/>
    <col min="3674" max="3685" width="7.88671875" style="2" customWidth="1"/>
    <col min="3686" max="3697" width="8" style="2" customWidth="1"/>
    <col min="3698" max="3706" width="9.109375" style="2" customWidth="1"/>
    <col min="3707" max="3902" width="11.44140625" style="2"/>
    <col min="3903" max="3903" width="15.44140625" style="2" customWidth="1"/>
    <col min="3904" max="3904" width="11.44140625" style="2"/>
    <col min="3905" max="3905" width="16.6640625" style="2" customWidth="1"/>
    <col min="3906" max="3917" width="7.5546875" style="2" customWidth="1"/>
    <col min="3918" max="3929" width="7.6640625" style="2" customWidth="1"/>
    <col min="3930" max="3941" width="7.88671875" style="2" customWidth="1"/>
    <col min="3942" max="3953" width="8" style="2" customWidth="1"/>
    <col min="3954" max="3962" width="9.109375" style="2" customWidth="1"/>
    <col min="3963" max="4158" width="11.44140625" style="2"/>
    <col min="4159" max="4159" width="15.44140625" style="2" customWidth="1"/>
    <col min="4160" max="4160" width="11.44140625" style="2"/>
    <col min="4161" max="4161" width="16.6640625" style="2" customWidth="1"/>
    <col min="4162" max="4173" width="7.5546875" style="2" customWidth="1"/>
    <col min="4174" max="4185" width="7.6640625" style="2" customWidth="1"/>
    <col min="4186" max="4197" width="7.88671875" style="2" customWidth="1"/>
    <col min="4198" max="4209" width="8" style="2" customWidth="1"/>
    <col min="4210" max="4218" width="9.109375" style="2" customWidth="1"/>
    <col min="4219" max="4414" width="11.44140625" style="2"/>
    <col min="4415" max="4415" width="15.44140625" style="2" customWidth="1"/>
    <col min="4416" max="4416" width="11.44140625" style="2"/>
    <col min="4417" max="4417" width="16.6640625" style="2" customWidth="1"/>
    <col min="4418" max="4429" width="7.5546875" style="2" customWidth="1"/>
    <col min="4430" max="4441" width="7.6640625" style="2" customWidth="1"/>
    <col min="4442" max="4453" width="7.88671875" style="2" customWidth="1"/>
    <col min="4454" max="4465" width="8" style="2" customWidth="1"/>
    <col min="4466" max="4474" width="9.109375" style="2" customWidth="1"/>
    <col min="4475" max="4670" width="11.44140625" style="2"/>
    <col min="4671" max="4671" width="15.44140625" style="2" customWidth="1"/>
    <col min="4672" max="4672" width="11.44140625" style="2"/>
    <col min="4673" max="4673" width="16.6640625" style="2" customWidth="1"/>
    <col min="4674" max="4685" width="7.5546875" style="2" customWidth="1"/>
    <col min="4686" max="4697" width="7.6640625" style="2" customWidth="1"/>
    <col min="4698" max="4709" width="7.88671875" style="2" customWidth="1"/>
    <col min="4710" max="4721" width="8" style="2" customWidth="1"/>
    <col min="4722" max="4730" width="9.109375" style="2" customWidth="1"/>
    <col min="4731" max="4926" width="11.44140625" style="2"/>
    <col min="4927" max="4927" width="15.44140625" style="2" customWidth="1"/>
    <col min="4928" max="4928" width="11.44140625" style="2"/>
    <col min="4929" max="4929" width="16.6640625" style="2" customWidth="1"/>
    <col min="4930" max="4941" width="7.5546875" style="2" customWidth="1"/>
    <col min="4942" max="4953" width="7.6640625" style="2" customWidth="1"/>
    <col min="4954" max="4965" width="7.88671875" style="2" customWidth="1"/>
    <col min="4966" max="4977" width="8" style="2" customWidth="1"/>
    <col min="4978" max="4986" width="9.109375" style="2" customWidth="1"/>
    <col min="4987" max="5182" width="11.44140625" style="2"/>
    <col min="5183" max="5183" width="15.44140625" style="2" customWidth="1"/>
    <col min="5184" max="5184" width="11.44140625" style="2"/>
    <col min="5185" max="5185" width="16.6640625" style="2" customWidth="1"/>
    <col min="5186" max="5197" width="7.5546875" style="2" customWidth="1"/>
    <col min="5198" max="5209" width="7.6640625" style="2" customWidth="1"/>
    <col min="5210" max="5221" width="7.88671875" style="2" customWidth="1"/>
    <col min="5222" max="5233" width="8" style="2" customWidth="1"/>
    <col min="5234" max="5242" width="9.109375" style="2" customWidth="1"/>
    <col min="5243" max="5438" width="11.44140625" style="2"/>
    <col min="5439" max="5439" width="15.44140625" style="2" customWidth="1"/>
    <col min="5440" max="5440" width="11.44140625" style="2"/>
    <col min="5441" max="5441" width="16.6640625" style="2" customWidth="1"/>
    <col min="5442" max="5453" width="7.5546875" style="2" customWidth="1"/>
    <col min="5454" max="5465" width="7.6640625" style="2" customWidth="1"/>
    <col min="5466" max="5477" width="7.88671875" style="2" customWidth="1"/>
    <col min="5478" max="5489" width="8" style="2" customWidth="1"/>
    <col min="5490" max="5498" width="9.109375" style="2" customWidth="1"/>
    <col min="5499" max="5694" width="11.44140625" style="2"/>
    <col min="5695" max="5695" width="15.44140625" style="2" customWidth="1"/>
    <col min="5696" max="5696" width="11.44140625" style="2"/>
    <col min="5697" max="5697" width="16.6640625" style="2" customWidth="1"/>
    <col min="5698" max="5709" width="7.5546875" style="2" customWidth="1"/>
    <col min="5710" max="5721" width="7.6640625" style="2" customWidth="1"/>
    <col min="5722" max="5733" width="7.88671875" style="2" customWidth="1"/>
    <col min="5734" max="5745" width="8" style="2" customWidth="1"/>
    <col min="5746" max="5754" width="9.109375" style="2" customWidth="1"/>
    <col min="5755" max="5950" width="11.44140625" style="2"/>
    <col min="5951" max="5951" width="15.44140625" style="2" customWidth="1"/>
    <col min="5952" max="5952" width="11.44140625" style="2"/>
    <col min="5953" max="5953" width="16.6640625" style="2" customWidth="1"/>
    <col min="5954" max="5965" width="7.5546875" style="2" customWidth="1"/>
    <col min="5966" max="5977" width="7.6640625" style="2" customWidth="1"/>
    <col min="5978" max="5989" width="7.88671875" style="2" customWidth="1"/>
    <col min="5990" max="6001" width="8" style="2" customWidth="1"/>
    <col min="6002" max="6010" width="9.109375" style="2" customWidth="1"/>
    <col min="6011" max="6206" width="11.44140625" style="2"/>
    <col min="6207" max="6207" width="15.44140625" style="2" customWidth="1"/>
    <col min="6208" max="6208" width="11.44140625" style="2"/>
    <col min="6209" max="6209" width="16.6640625" style="2" customWidth="1"/>
    <col min="6210" max="6221" width="7.5546875" style="2" customWidth="1"/>
    <col min="6222" max="6233" width="7.6640625" style="2" customWidth="1"/>
    <col min="6234" max="6245" width="7.88671875" style="2" customWidth="1"/>
    <col min="6246" max="6257" width="8" style="2" customWidth="1"/>
    <col min="6258" max="6266" width="9.109375" style="2" customWidth="1"/>
    <col min="6267" max="6462" width="11.44140625" style="2"/>
    <col min="6463" max="6463" width="15.44140625" style="2" customWidth="1"/>
    <col min="6464" max="6464" width="11.44140625" style="2"/>
    <col min="6465" max="6465" width="16.6640625" style="2" customWidth="1"/>
    <col min="6466" max="6477" width="7.5546875" style="2" customWidth="1"/>
    <col min="6478" max="6489" width="7.6640625" style="2" customWidth="1"/>
    <col min="6490" max="6501" width="7.88671875" style="2" customWidth="1"/>
    <col min="6502" max="6513" width="8" style="2" customWidth="1"/>
    <col min="6514" max="6522" width="9.109375" style="2" customWidth="1"/>
    <col min="6523" max="6718" width="11.44140625" style="2"/>
    <col min="6719" max="6719" width="15.44140625" style="2" customWidth="1"/>
    <col min="6720" max="6720" width="11.44140625" style="2"/>
    <col min="6721" max="6721" width="16.6640625" style="2" customWidth="1"/>
    <col min="6722" max="6733" width="7.5546875" style="2" customWidth="1"/>
    <col min="6734" max="6745" width="7.6640625" style="2" customWidth="1"/>
    <col min="6746" max="6757" width="7.88671875" style="2" customWidth="1"/>
    <col min="6758" max="6769" width="8" style="2" customWidth="1"/>
    <col min="6770" max="6778" width="9.109375" style="2" customWidth="1"/>
    <col min="6779" max="6974" width="11.44140625" style="2"/>
    <col min="6975" max="6975" width="15.44140625" style="2" customWidth="1"/>
    <col min="6976" max="6976" width="11.44140625" style="2"/>
    <col min="6977" max="6977" width="16.6640625" style="2" customWidth="1"/>
    <col min="6978" max="6989" width="7.5546875" style="2" customWidth="1"/>
    <col min="6990" max="7001" width="7.6640625" style="2" customWidth="1"/>
    <col min="7002" max="7013" width="7.88671875" style="2" customWidth="1"/>
    <col min="7014" max="7025" width="8" style="2" customWidth="1"/>
    <col min="7026" max="7034" width="9.109375" style="2" customWidth="1"/>
    <col min="7035" max="7230" width="11.44140625" style="2"/>
    <col min="7231" max="7231" width="15.44140625" style="2" customWidth="1"/>
    <col min="7232" max="7232" width="11.44140625" style="2"/>
    <col min="7233" max="7233" width="16.6640625" style="2" customWidth="1"/>
    <col min="7234" max="7245" width="7.5546875" style="2" customWidth="1"/>
    <col min="7246" max="7257" width="7.6640625" style="2" customWidth="1"/>
    <col min="7258" max="7269" width="7.88671875" style="2" customWidth="1"/>
    <col min="7270" max="7281" width="8" style="2" customWidth="1"/>
    <col min="7282" max="7290" width="9.109375" style="2" customWidth="1"/>
    <col min="7291" max="7486" width="11.44140625" style="2"/>
    <col min="7487" max="7487" width="15.44140625" style="2" customWidth="1"/>
    <col min="7488" max="7488" width="11.44140625" style="2"/>
    <col min="7489" max="7489" width="16.6640625" style="2" customWidth="1"/>
    <col min="7490" max="7501" width="7.5546875" style="2" customWidth="1"/>
    <col min="7502" max="7513" width="7.6640625" style="2" customWidth="1"/>
    <col min="7514" max="7525" width="7.88671875" style="2" customWidth="1"/>
    <col min="7526" max="7537" width="8" style="2" customWidth="1"/>
    <col min="7538" max="7546" width="9.109375" style="2" customWidth="1"/>
    <col min="7547" max="7742" width="11.44140625" style="2"/>
    <col min="7743" max="7743" width="15.44140625" style="2" customWidth="1"/>
    <col min="7744" max="7744" width="11.44140625" style="2"/>
    <col min="7745" max="7745" width="16.6640625" style="2" customWidth="1"/>
    <col min="7746" max="7757" width="7.5546875" style="2" customWidth="1"/>
    <col min="7758" max="7769" width="7.6640625" style="2" customWidth="1"/>
    <col min="7770" max="7781" width="7.88671875" style="2" customWidth="1"/>
    <col min="7782" max="7793" width="8" style="2" customWidth="1"/>
    <col min="7794" max="7802" width="9.109375" style="2" customWidth="1"/>
    <col min="7803" max="7998" width="11.44140625" style="2"/>
    <col min="7999" max="7999" width="15.44140625" style="2" customWidth="1"/>
    <col min="8000" max="8000" width="11.44140625" style="2"/>
    <col min="8001" max="8001" width="16.6640625" style="2" customWidth="1"/>
    <col min="8002" max="8013" width="7.5546875" style="2" customWidth="1"/>
    <col min="8014" max="8025" width="7.6640625" style="2" customWidth="1"/>
    <col min="8026" max="8037" width="7.88671875" style="2" customWidth="1"/>
    <col min="8038" max="8049" width="8" style="2" customWidth="1"/>
    <col min="8050" max="8058" width="9.109375" style="2" customWidth="1"/>
    <col min="8059" max="8254" width="11.44140625" style="2"/>
    <col min="8255" max="8255" width="15.44140625" style="2" customWidth="1"/>
    <col min="8256" max="8256" width="11.44140625" style="2"/>
    <col min="8257" max="8257" width="16.6640625" style="2" customWidth="1"/>
    <col min="8258" max="8269" width="7.5546875" style="2" customWidth="1"/>
    <col min="8270" max="8281" width="7.6640625" style="2" customWidth="1"/>
    <col min="8282" max="8293" width="7.88671875" style="2" customWidth="1"/>
    <col min="8294" max="8305" width="8" style="2" customWidth="1"/>
    <col min="8306" max="8314" width="9.109375" style="2" customWidth="1"/>
    <col min="8315" max="8510" width="11.44140625" style="2"/>
    <col min="8511" max="8511" width="15.44140625" style="2" customWidth="1"/>
    <col min="8512" max="8512" width="11.44140625" style="2"/>
    <col min="8513" max="8513" width="16.6640625" style="2" customWidth="1"/>
    <col min="8514" max="8525" width="7.5546875" style="2" customWidth="1"/>
    <col min="8526" max="8537" width="7.6640625" style="2" customWidth="1"/>
    <col min="8538" max="8549" width="7.88671875" style="2" customWidth="1"/>
    <col min="8550" max="8561" width="8" style="2" customWidth="1"/>
    <col min="8562" max="8570" width="9.109375" style="2" customWidth="1"/>
    <col min="8571" max="8766" width="11.44140625" style="2"/>
    <col min="8767" max="8767" width="15.44140625" style="2" customWidth="1"/>
    <col min="8768" max="8768" width="11.44140625" style="2"/>
    <col min="8769" max="8769" width="16.6640625" style="2" customWidth="1"/>
    <col min="8770" max="8781" width="7.5546875" style="2" customWidth="1"/>
    <col min="8782" max="8793" width="7.6640625" style="2" customWidth="1"/>
    <col min="8794" max="8805" width="7.88671875" style="2" customWidth="1"/>
    <col min="8806" max="8817" width="8" style="2" customWidth="1"/>
    <col min="8818" max="8826" width="9.109375" style="2" customWidth="1"/>
    <col min="8827" max="9022" width="11.44140625" style="2"/>
    <col min="9023" max="9023" width="15.44140625" style="2" customWidth="1"/>
    <col min="9024" max="9024" width="11.44140625" style="2"/>
    <col min="9025" max="9025" width="16.6640625" style="2" customWidth="1"/>
    <col min="9026" max="9037" width="7.5546875" style="2" customWidth="1"/>
    <col min="9038" max="9049" width="7.6640625" style="2" customWidth="1"/>
    <col min="9050" max="9061" width="7.88671875" style="2" customWidth="1"/>
    <col min="9062" max="9073" width="8" style="2" customWidth="1"/>
    <col min="9074" max="9082" width="9.109375" style="2" customWidth="1"/>
    <col min="9083" max="9278" width="11.44140625" style="2"/>
    <col min="9279" max="9279" width="15.44140625" style="2" customWidth="1"/>
    <col min="9280" max="9280" width="11.44140625" style="2"/>
    <col min="9281" max="9281" width="16.6640625" style="2" customWidth="1"/>
    <col min="9282" max="9293" width="7.5546875" style="2" customWidth="1"/>
    <col min="9294" max="9305" width="7.6640625" style="2" customWidth="1"/>
    <col min="9306" max="9317" width="7.88671875" style="2" customWidth="1"/>
    <col min="9318" max="9329" width="8" style="2" customWidth="1"/>
    <col min="9330" max="9338" width="9.109375" style="2" customWidth="1"/>
    <col min="9339" max="9534" width="11.44140625" style="2"/>
    <col min="9535" max="9535" width="15.44140625" style="2" customWidth="1"/>
    <col min="9536" max="9536" width="11.44140625" style="2"/>
    <col min="9537" max="9537" width="16.6640625" style="2" customWidth="1"/>
    <col min="9538" max="9549" width="7.5546875" style="2" customWidth="1"/>
    <col min="9550" max="9561" width="7.6640625" style="2" customWidth="1"/>
    <col min="9562" max="9573" width="7.88671875" style="2" customWidth="1"/>
    <col min="9574" max="9585" width="8" style="2" customWidth="1"/>
    <col min="9586" max="9594" width="9.109375" style="2" customWidth="1"/>
    <col min="9595" max="9790" width="11.44140625" style="2"/>
    <col min="9791" max="9791" width="15.44140625" style="2" customWidth="1"/>
    <col min="9792" max="9792" width="11.44140625" style="2"/>
    <col min="9793" max="9793" width="16.6640625" style="2" customWidth="1"/>
    <col min="9794" max="9805" width="7.5546875" style="2" customWidth="1"/>
    <col min="9806" max="9817" width="7.6640625" style="2" customWidth="1"/>
    <col min="9818" max="9829" width="7.88671875" style="2" customWidth="1"/>
    <col min="9830" max="9841" width="8" style="2" customWidth="1"/>
    <col min="9842" max="9850" width="9.109375" style="2" customWidth="1"/>
    <col min="9851" max="10046" width="11.44140625" style="2"/>
    <col min="10047" max="10047" width="15.44140625" style="2" customWidth="1"/>
    <col min="10048" max="10048" width="11.44140625" style="2"/>
    <col min="10049" max="10049" width="16.6640625" style="2" customWidth="1"/>
    <col min="10050" max="10061" width="7.5546875" style="2" customWidth="1"/>
    <col min="10062" max="10073" width="7.6640625" style="2" customWidth="1"/>
    <col min="10074" max="10085" width="7.88671875" style="2" customWidth="1"/>
    <col min="10086" max="10097" width="8" style="2" customWidth="1"/>
    <col min="10098" max="10106" width="9.109375" style="2" customWidth="1"/>
    <col min="10107" max="10302" width="11.44140625" style="2"/>
    <col min="10303" max="10303" width="15.44140625" style="2" customWidth="1"/>
    <col min="10304" max="10304" width="11.44140625" style="2"/>
    <col min="10305" max="10305" width="16.6640625" style="2" customWidth="1"/>
    <col min="10306" max="10317" width="7.5546875" style="2" customWidth="1"/>
    <col min="10318" max="10329" width="7.6640625" style="2" customWidth="1"/>
    <col min="10330" max="10341" width="7.88671875" style="2" customWidth="1"/>
    <col min="10342" max="10353" width="8" style="2" customWidth="1"/>
    <col min="10354" max="10362" width="9.109375" style="2" customWidth="1"/>
    <col min="10363" max="10558" width="11.44140625" style="2"/>
    <col min="10559" max="10559" width="15.44140625" style="2" customWidth="1"/>
    <col min="10560" max="10560" width="11.44140625" style="2"/>
    <col min="10561" max="10561" width="16.6640625" style="2" customWidth="1"/>
    <col min="10562" max="10573" width="7.5546875" style="2" customWidth="1"/>
    <col min="10574" max="10585" width="7.6640625" style="2" customWidth="1"/>
    <col min="10586" max="10597" width="7.88671875" style="2" customWidth="1"/>
    <col min="10598" max="10609" width="8" style="2" customWidth="1"/>
    <col min="10610" max="10618" width="9.109375" style="2" customWidth="1"/>
    <col min="10619" max="10814" width="11.44140625" style="2"/>
    <col min="10815" max="10815" width="15.44140625" style="2" customWidth="1"/>
    <col min="10816" max="10816" width="11.44140625" style="2"/>
    <col min="10817" max="10817" width="16.6640625" style="2" customWidth="1"/>
    <col min="10818" max="10829" width="7.5546875" style="2" customWidth="1"/>
    <col min="10830" max="10841" width="7.6640625" style="2" customWidth="1"/>
    <col min="10842" max="10853" width="7.88671875" style="2" customWidth="1"/>
    <col min="10854" max="10865" width="8" style="2" customWidth="1"/>
    <col min="10866" max="10874" width="9.109375" style="2" customWidth="1"/>
    <col min="10875" max="11070" width="11.44140625" style="2"/>
    <col min="11071" max="11071" width="15.44140625" style="2" customWidth="1"/>
    <col min="11072" max="11072" width="11.44140625" style="2"/>
    <col min="11073" max="11073" width="16.6640625" style="2" customWidth="1"/>
    <col min="11074" max="11085" width="7.5546875" style="2" customWidth="1"/>
    <col min="11086" max="11097" width="7.6640625" style="2" customWidth="1"/>
    <col min="11098" max="11109" width="7.88671875" style="2" customWidth="1"/>
    <col min="11110" max="11121" width="8" style="2" customWidth="1"/>
    <col min="11122" max="11130" width="9.109375" style="2" customWidth="1"/>
    <col min="11131" max="11326" width="11.44140625" style="2"/>
    <col min="11327" max="11327" width="15.44140625" style="2" customWidth="1"/>
    <col min="11328" max="11328" width="11.44140625" style="2"/>
    <col min="11329" max="11329" width="16.6640625" style="2" customWidth="1"/>
    <col min="11330" max="11341" width="7.5546875" style="2" customWidth="1"/>
    <col min="11342" max="11353" width="7.6640625" style="2" customWidth="1"/>
    <col min="11354" max="11365" width="7.88671875" style="2" customWidth="1"/>
    <col min="11366" max="11377" width="8" style="2" customWidth="1"/>
    <col min="11378" max="11386" width="9.109375" style="2" customWidth="1"/>
    <col min="11387" max="11582" width="11.44140625" style="2"/>
    <col min="11583" max="11583" width="15.44140625" style="2" customWidth="1"/>
    <col min="11584" max="11584" width="11.44140625" style="2"/>
    <col min="11585" max="11585" width="16.6640625" style="2" customWidth="1"/>
    <col min="11586" max="11597" width="7.5546875" style="2" customWidth="1"/>
    <col min="11598" max="11609" width="7.6640625" style="2" customWidth="1"/>
    <col min="11610" max="11621" width="7.88671875" style="2" customWidth="1"/>
    <col min="11622" max="11633" width="8" style="2" customWidth="1"/>
    <col min="11634" max="11642" width="9.109375" style="2" customWidth="1"/>
    <col min="11643" max="11838" width="11.44140625" style="2"/>
    <col min="11839" max="11839" width="15.44140625" style="2" customWidth="1"/>
    <col min="11840" max="11840" width="11.44140625" style="2"/>
    <col min="11841" max="11841" width="16.6640625" style="2" customWidth="1"/>
    <col min="11842" max="11853" width="7.5546875" style="2" customWidth="1"/>
    <col min="11854" max="11865" width="7.6640625" style="2" customWidth="1"/>
    <col min="11866" max="11877" width="7.88671875" style="2" customWidth="1"/>
    <col min="11878" max="11889" width="8" style="2" customWidth="1"/>
    <col min="11890" max="11898" width="9.109375" style="2" customWidth="1"/>
    <col min="11899" max="12094" width="11.44140625" style="2"/>
    <col min="12095" max="12095" width="15.44140625" style="2" customWidth="1"/>
    <col min="12096" max="12096" width="11.44140625" style="2"/>
    <col min="12097" max="12097" width="16.6640625" style="2" customWidth="1"/>
    <col min="12098" max="12109" width="7.5546875" style="2" customWidth="1"/>
    <col min="12110" max="12121" width="7.6640625" style="2" customWidth="1"/>
    <col min="12122" max="12133" width="7.88671875" style="2" customWidth="1"/>
    <col min="12134" max="12145" width="8" style="2" customWidth="1"/>
    <col min="12146" max="12154" width="9.109375" style="2" customWidth="1"/>
    <col min="12155" max="12350" width="11.44140625" style="2"/>
    <col min="12351" max="12351" width="15.44140625" style="2" customWidth="1"/>
    <col min="12352" max="12352" width="11.44140625" style="2"/>
    <col min="12353" max="12353" width="16.6640625" style="2" customWidth="1"/>
    <col min="12354" max="12365" width="7.5546875" style="2" customWidth="1"/>
    <col min="12366" max="12377" width="7.6640625" style="2" customWidth="1"/>
    <col min="12378" max="12389" width="7.88671875" style="2" customWidth="1"/>
    <col min="12390" max="12401" width="8" style="2" customWidth="1"/>
    <col min="12402" max="12410" width="9.109375" style="2" customWidth="1"/>
    <col min="12411" max="12606" width="11.44140625" style="2"/>
    <col min="12607" max="12607" width="15.44140625" style="2" customWidth="1"/>
    <col min="12608" max="12608" width="11.44140625" style="2"/>
    <col min="12609" max="12609" width="16.6640625" style="2" customWidth="1"/>
    <col min="12610" max="12621" width="7.5546875" style="2" customWidth="1"/>
    <col min="12622" max="12633" width="7.6640625" style="2" customWidth="1"/>
    <col min="12634" max="12645" width="7.88671875" style="2" customWidth="1"/>
    <col min="12646" max="12657" width="8" style="2" customWidth="1"/>
    <col min="12658" max="12666" width="9.109375" style="2" customWidth="1"/>
    <col min="12667" max="12862" width="11.44140625" style="2"/>
    <col min="12863" max="12863" width="15.44140625" style="2" customWidth="1"/>
    <col min="12864" max="12864" width="11.44140625" style="2"/>
    <col min="12865" max="12865" width="16.6640625" style="2" customWidth="1"/>
    <col min="12866" max="12877" width="7.5546875" style="2" customWidth="1"/>
    <col min="12878" max="12889" width="7.6640625" style="2" customWidth="1"/>
    <col min="12890" max="12901" width="7.88671875" style="2" customWidth="1"/>
    <col min="12902" max="12913" width="8" style="2" customWidth="1"/>
    <col min="12914" max="12922" width="9.109375" style="2" customWidth="1"/>
    <col min="12923" max="13118" width="11.44140625" style="2"/>
    <col min="13119" max="13119" width="15.44140625" style="2" customWidth="1"/>
    <col min="13120" max="13120" width="11.44140625" style="2"/>
    <col min="13121" max="13121" width="16.6640625" style="2" customWidth="1"/>
    <col min="13122" max="13133" width="7.5546875" style="2" customWidth="1"/>
    <col min="13134" max="13145" width="7.6640625" style="2" customWidth="1"/>
    <col min="13146" max="13157" width="7.88671875" style="2" customWidth="1"/>
    <col min="13158" max="13169" width="8" style="2" customWidth="1"/>
    <col min="13170" max="13178" width="9.109375" style="2" customWidth="1"/>
    <col min="13179" max="13374" width="11.44140625" style="2"/>
    <col min="13375" max="13375" width="15.44140625" style="2" customWidth="1"/>
    <col min="13376" max="13376" width="11.44140625" style="2"/>
    <col min="13377" max="13377" width="16.6640625" style="2" customWidth="1"/>
    <col min="13378" max="13389" width="7.5546875" style="2" customWidth="1"/>
    <col min="13390" max="13401" width="7.6640625" style="2" customWidth="1"/>
    <col min="13402" max="13413" width="7.88671875" style="2" customWidth="1"/>
    <col min="13414" max="13425" width="8" style="2" customWidth="1"/>
    <col min="13426" max="13434" width="9.109375" style="2" customWidth="1"/>
    <col min="13435" max="13630" width="11.44140625" style="2"/>
    <col min="13631" max="13631" width="15.44140625" style="2" customWidth="1"/>
    <col min="13632" max="13632" width="11.44140625" style="2"/>
    <col min="13633" max="13633" width="16.6640625" style="2" customWidth="1"/>
    <col min="13634" max="13645" width="7.5546875" style="2" customWidth="1"/>
    <col min="13646" max="13657" width="7.6640625" style="2" customWidth="1"/>
    <col min="13658" max="13669" width="7.88671875" style="2" customWidth="1"/>
    <col min="13670" max="13681" width="8" style="2" customWidth="1"/>
    <col min="13682" max="13690" width="9.109375" style="2" customWidth="1"/>
    <col min="13691" max="13886" width="11.44140625" style="2"/>
    <col min="13887" max="13887" width="15.44140625" style="2" customWidth="1"/>
    <col min="13888" max="13888" width="11.44140625" style="2"/>
    <col min="13889" max="13889" width="16.6640625" style="2" customWidth="1"/>
    <col min="13890" max="13901" width="7.5546875" style="2" customWidth="1"/>
    <col min="13902" max="13913" width="7.6640625" style="2" customWidth="1"/>
    <col min="13914" max="13925" width="7.88671875" style="2" customWidth="1"/>
    <col min="13926" max="13937" width="8" style="2" customWidth="1"/>
    <col min="13938" max="13946" width="9.109375" style="2" customWidth="1"/>
    <col min="13947" max="14142" width="11.44140625" style="2"/>
    <col min="14143" max="14143" width="15.44140625" style="2" customWidth="1"/>
    <col min="14144" max="14144" width="11.44140625" style="2"/>
    <col min="14145" max="14145" width="16.6640625" style="2" customWidth="1"/>
    <col min="14146" max="14157" width="7.5546875" style="2" customWidth="1"/>
    <col min="14158" max="14169" width="7.6640625" style="2" customWidth="1"/>
    <col min="14170" max="14181" width="7.88671875" style="2" customWidth="1"/>
    <col min="14182" max="14193" width="8" style="2" customWidth="1"/>
    <col min="14194" max="14202" width="9.109375" style="2" customWidth="1"/>
    <col min="14203" max="14398" width="11.44140625" style="2"/>
    <col min="14399" max="14399" width="15.44140625" style="2" customWidth="1"/>
    <col min="14400" max="14400" width="11.44140625" style="2"/>
    <col min="14401" max="14401" width="16.6640625" style="2" customWidth="1"/>
    <col min="14402" max="14413" width="7.5546875" style="2" customWidth="1"/>
    <col min="14414" max="14425" width="7.6640625" style="2" customWidth="1"/>
    <col min="14426" max="14437" width="7.88671875" style="2" customWidth="1"/>
    <col min="14438" max="14449" width="8" style="2" customWidth="1"/>
    <col min="14450" max="14458" width="9.109375" style="2" customWidth="1"/>
    <col min="14459" max="14654" width="11.44140625" style="2"/>
    <col min="14655" max="14655" width="15.44140625" style="2" customWidth="1"/>
    <col min="14656" max="14656" width="11.44140625" style="2"/>
    <col min="14657" max="14657" width="16.6640625" style="2" customWidth="1"/>
    <col min="14658" max="14669" width="7.5546875" style="2" customWidth="1"/>
    <col min="14670" max="14681" width="7.6640625" style="2" customWidth="1"/>
    <col min="14682" max="14693" width="7.88671875" style="2" customWidth="1"/>
    <col min="14694" max="14705" width="8" style="2" customWidth="1"/>
    <col min="14706" max="14714" width="9.109375" style="2" customWidth="1"/>
    <col min="14715" max="14910" width="11.44140625" style="2"/>
    <col min="14911" max="14911" width="15.44140625" style="2" customWidth="1"/>
    <col min="14912" max="14912" width="11.44140625" style="2"/>
    <col min="14913" max="14913" width="16.6640625" style="2" customWidth="1"/>
    <col min="14914" max="14925" width="7.5546875" style="2" customWidth="1"/>
    <col min="14926" max="14937" width="7.6640625" style="2" customWidth="1"/>
    <col min="14938" max="14949" width="7.88671875" style="2" customWidth="1"/>
    <col min="14950" max="14961" width="8" style="2" customWidth="1"/>
    <col min="14962" max="14970" width="9.109375" style="2" customWidth="1"/>
    <col min="14971" max="15166" width="11.44140625" style="2"/>
    <col min="15167" max="15167" width="15.44140625" style="2" customWidth="1"/>
    <col min="15168" max="15168" width="11.44140625" style="2"/>
    <col min="15169" max="15169" width="16.6640625" style="2" customWidth="1"/>
    <col min="15170" max="15181" width="7.5546875" style="2" customWidth="1"/>
    <col min="15182" max="15193" width="7.6640625" style="2" customWidth="1"/>
    <col min="15194" max="15205" width="7.88671875" style="2" customWidth="1"/>
    <col min="15206" max="15217" width="8" style="2" customWidth="1"/>
    <col min="15218" max="15226" width="9.109375" style="2" customWidth="1"/>
    <col min="15227" max="15422" width="11.44140625" style="2"/>
    <col min="15423" max="15423" width="15.44140625" style="2" customWidth="1"/>
    <col min="15424" max="15424" width="11.44140625" style="2"/>
    <col min="15425" max="15425" width="16.6640625" style="2" customWidth="1"/>
    <col min="15426" max="15437" width="7.5546875" style="2" customWidth="1"/>
    <col min="15438" max="15449" width="7.6640625" style="2" customWidth="1"/>
    <col min="15450" max="15461" width="7.88671875" style="2" customWidth="1"/>
    <col min="15462" max="15473" width="8" style="2" customWidth="1"/>
    <col min="15474" max="15482" width="9.109375" style="2" customWidth="1"/>
    <col min="15483" max="15678" width="11.44140625" style="2"/>
    <col min="15679" max="15679" width="15.44140625" style="2" customWidth="1"/>
    <col min="15680" max="15680" width="11.44140625" style="2"/>
    <col min="15681" max="15681" width="16.6640625" style="2" customWidth="1"/>
    <col min="15682" max="15693" width="7.5546875" style="2" customWidth="1"/>
    <col min="15694" max="15705" width="7.6640625" style="2" customWidth="1"/>
    <col min="15706" max="15717" width="7.88671875" style="2" customWidth="1"/>
    <col min="15718" max="15729" width="8" style="2" customWidth="1"/>
    <col min="15730" max="15738" width="9.109375" style="2" customWidth="1"/>
    <col min="15739" max="15934" width="11.44140625" style="2"/>
    <col min="15935" max="15935" width="15.44140625" style="2" customWidth="1"/>
    <col min="15936" max="15936" width="11.44140625" style="2"/>
    <col min="15937" max="15937" width="16.6640625" style="2" customWidth="1"/>
    <col min="15938" max="15949" width="7.5546875" style="2" customWidth="1"/>
    <col min="15950" max="15961" width="7.6640625" style="2" customWidth="1"/>
    <col min="15962" max="15973" width="7.88671875" style="2" customWidth="1"/>
    <col min="15974" max="15985" width="8" style="2" customWidth="1"/>
    <col min="15986" max="15994" width="9.109375" style="2" customWidth="1"/>
    <col min="15995" max="16384" width="11.44140625" style="2"/>
  </cols>
  <sheetData>
    <row r="1" spans="1:15">
      <c r="A1" s="1"/>
    </row>
    <row r="2" spans="1:15" ht="19.2">
      <c r="B2" s="26" t="s">
        <v>21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</row>
    <row r="3" spans="1:15">
      <c r="B3" s="3"/>
    </row>
    <row r="4" spans="1:15" ht="15.6" thickBot="1">
      <c r="B4" s="25" t="s">
        <v>2</v>
      </c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</row>
    <row r="5" spans="1:15" ht="20.25" customHeight="1" thickBot="1">
      <c r="B5" s="21" t="s">
        <v>0</v>
      </c>
      <c r="C5" s="4" t="s">
        <v>3</v>
      </c>
      <c r="D5" s="5" t="s">
        <v>4</v>
      </c>
      <c r="E5" s="5" t="s">
        <v>5</v>
      </c>
      <c r="F5" s="5" t="s">
        <v>6</v>
      </c>
      <c r="G5" s="5" t="s">
        <v>7</v>
      </c>
      <c r="H5" s="5" t="s">
        <v>8</v>
      </c>
      <c r="I5" s="5" t="s">
        <v>9</v>
      </c>
      <c r="J5" s="5" t="s">
        <v>10</v>
      </c>
      <c r="K5" s="5" t="s">
        <v>11</v>
      </c>
      <c r="L5" s="5" t="s">
        <v>12</v>
      </c>
      <c r="M5" s="5" t="s">
        <v>13</v>
      </c>
      <c r="N5" s="5" t="s">
        <v>14</v>
      </c>
      <c r="O5" s="5" t="s">
        <v>15</v>
      </c>
    </row>
    <row r="6" spans="1:15" s="6" customFormat="1" ht="18" customHeight="1">
      <c r="B6" s="7" t="s">
        <v>1</v>
      </c>
      <c r="C6" s="8">
        <f t="shared" ref="C6:C30" si="0">SUM(D6:O6)</f>
        <v>26150832</v>
      </c>
      <c r="D6" s="9">
        <f>SUM(D7:D30)</f>
        <v>1895646</v>
      </c>
      <c r="E6" s="9">
        <f t="shared" ref="E6:O6" si="1">SUM(E7:E30)</f>
        <v>2040616</v>
      </c>
      <c r="F6" s="9">
        <f t="shared" si="1"/>
        <v>2316397</v>
      </c>
      <c r="G6" s="9">
        <f t="shared" si="1"/>
        <v>2059001</v>
      </c>
      <c r="H6" s="9">
        <f t="shared" si="1"/>
        <v>2169770</v>
      </c>
      <c r="I6" s="9">
        <f t="shared" si="1"/>
        <v>2153796</v>
      </c>
      <c r="J6" s="9">
        <f t="shared" si="1"/>
        <v>2258065</v>
      </c>
      <c r="K6" s="9">
        <f t="shared" si="1"/>
        <v>2264180</v>
      </c>
      <c r="L6" s="9">
        <f t="shared" si="1"/>
        <v>2246570</v>
      </c>
      <c r="M6" s="9">
        <f t="shared" si="1"/>
        <v>2312678</v>
      </c>
      <c r="N6" s="9">
        <f t="shared" si="1"/>
        <v>2225586</v>
      </c>
      <c r="O6" s="9">
        <f t="shared" si="1"/>
        <v>2208527</v>
      </c>
    </row>
    <row r="7" spans="1:15" s="10" customFormat="1">
      <c r="B7" s="11" t="s">
        <v>28</v>
      </c>
      <c r="C7" s="12">
        <f t="shared" si="0"/>
        <v>660</v>
      </c>
      <c r="D7" s="13">
        <v>0</v>
      </c>
      <c r="E7" s="13">
        <v>0</v>
      </c>
      <c r="F7" s="13">
        <v>0</v>
      </c>
      <c r="G7" s="13">
        <v>640</v>
      </c>
      <c r="H7" s="13">
        <v>0</v>
      </c>
      <c r="I7" s="13">
        <v>0</v>
      </c>
      <c r="J7" s="13">
        <v>0</v>
      </c>
      <c r="K7" s="13">
        <v>5</v>
      </c>
      <c r="L7" s="13">
        <v>0</v>
      </c>
      <c r="M7" s="13">
        <v>0</v>
      </c>
      <c r="N7" s="13">
        <v>15</v>
      </c>
      <c r="O7" s="13">
        <v>0</v>
      </c>
    </row>
    <row r="8" spans="1:15" s="10" customFormat="1">
      <c r="B8" s="14" t="s">
        <v>29</v>
      </c>
      <c r="C8" s="8">
        <f t="shared" si="0"/>
        <v>9015</v>
      </c>
      <c r="D8" s="15">
        <v>751</v>
      </c>
      <c r="E8" s="15">
        <v>538</v>
      </c>
      <c r="F8" s="15">
        <v>1105</v>
      </c>
      <c r="G8" s="15">
        <v>232</v>
      </c>
      <c r="H8" s="15">
        <v>1103</v>
      </c>
      <c r="I8" s="15">
        <v>660</v>
      </c>
      <c r="J8" s="15">
        <v>780</v>
      </c>
      <c r="K8" s="15">
        <v>645</v>
      </c>
      <c r="L8" s="15">
        <v>620</v>
      </c>
      <c r="M8" s="15">
        <v>1100</v>
      </c>
      <c r="N8" s="15">
        <v>820</v>
      </c>
      <c r="O8" s="15">
        <v>661</v>
      </c>
    </row>
    <row r="9" spans="1:15" s="10" customFormat="1">
      <c r="B9" s="16" t="s">
        <v>30</v>
      </c>
      <c r="C9" s="8">
        <f t="shared" si="0"/>
        <v>476</v>
      </c>
      <c r="D9" s="15">
        <v>136</v>
      </c>
      <c r="E9" s="15">
        <v>0</v>
      </c>
      <c r="F9" s="15">
        <v>80</v>
      </c>
      <c r="G9" s="15">
        <v>32</v>
      </c>
      <c r="H9" s="15">
        <v>0</v>
      </c>
      <c r="I9" s="15">
        <v>0</v>
      </c>
      <c r="J9" s="15">
        <v>0</v>
      </c>
      <c r="K9" s="15">
        <v>16</v>
      </c>
      <c r="L9" s="15">
        <v>22</v>
      </c>
      <c r="M9" s="15">
        <v>129</v>
      </c>
      <c r="N9" s="15">
        <v>19</v>
      </c>
      <c r="O9" s="15">
        <v>42</v>
      </c>
    </row>
    <row r="10" spans="1:15" s="10" customFormat="1">
      <c r="B10" s="14" t="s">
        <v>31</v>
      </c>
      <c r="C10" s="8">
        <f t="shared" si="0"/>
        <v>510283</v>
      </c>
      <c r="D10" s="15">
        <v>32261</v>
      </c>
      <c r="E10" s="15">
        <v>32390</v>
      </c>
      <c r="F10" s="15">
        <v>34933</v>
      </c>
      <c r="G10" s="15">
        <v>40020</v>
      </c>
      <c r="H10" s="15">
        <v>49227</v>
      </c>
      <c r="I10" s="15">
        <v>50492</v>
      </c>
      <c r="J10" s="15">
        <v>50805</v>
      </c>
      <c r="K10" s="15">
        <v>63866</v>
      </c>
      <c r="L10" s="15">
        <v>40656</v>
      </c>
      <c r="M10" s="15">
        <v>32695</v>
      </c>
      <c r="N10" s="15">
        <v>38123</v>
      </c>
      <c r="O10" s="15">
        <v>44815</v>
      </c>
    </row>
    <row r="11" spans="1:15" s="10" customFormat="1">
      <c r="B11" s="14" t="s">
        <v>32</v>
      </c>
      <c r="C11" s="8">
        <f t="shared" si="0"/>
        <v>17833</v>
      </c>
      <c r="D11" s="15">
        <v>1115</v>
      </c>
      <c r="E11" s="15">
        <v>1500</v>
      </c>
      <c r="F11" s="15">
        <v>2744</v>
      </c>
      <c r="G11" s="15">
        <v>1150</v>
      </c>
      <c r="H11" s="15">
        <v>1176</v>
      </c>
      <c r="I11" s="15">
        <v>760</v>
      </c>
      <c r="J11" s="15">
        <v>377</v>
      </c>
      <c r="K11" s="15">
        <v>1680</v>
      </c>
      <c r="L11" s="15">
        <v>2464</v>
      </c>
      <c r="M11" s="15">
        <v>2587</v>
      </c>
      <c r="N11" s="15">
        <v>1175</v>
      </c>
      <c r="O11" s="15">
        <v>1105</v>
      </c>
    </row>
    <row r="12" spans="1:15" s="10" customFormat="1">
      <c r="B12" s="14" t="s">
        <v>33</v>
      </c>
      <c r="C12" s="8">
        <f t="shared" si="0"/>
        <v>233341</v>
      </c>
      <c r="D12" s="15">
        <v>23363</v>
      </c>
      <c r="E12" s="15">
        <v>27643</v>
      </c>
      <c r="F12" s="15">
        <v>18404</v>
      </c>
      <c r="G12" s="15">
        <v>9440</v>
      </c>
      <c r="H12" s="15">
        <v>19250</v>
      </c>
      <c r="I12" s="15">
        <v>23859</v>
      </c>
      <c r="J12" s="15">
        <v>17559</v>
      </c>
      <c r="K12" s="15">
        <v>21993</v>
      </c>
      <c r="L12" s="15">
        <v>20733</v>
      </c>
      <c r="M12" s="15">
        <v>19067</v>
      </c>
      <c r="N12" s="15">
        <v>14694</v>
      </c>
      <c r="O12" s="15">
        <v>17336</v>
      </c>
    </row>
    <row r="13" spans="1:15" s="10" customFormat="1">
      <c r="B13" s="14" t="s">
        <v>34</v>
      </c>
      <c r="C13" s="8">
        <f t="shared" si="0"/>
        <v>935</v>
      </c>
      <c r="D13" s="15">
        <v>145</v>
      </c>
      <c r="E13" s="15">
        <v>0</v>
      </c>
      <c r="F13" s="15">
        <v>0</v>
      </c>
      <c r="G13" s="15">
        <v>100</v>
      </c>
      <c r="H13" s="15">
        <v>290</v>
      </c>
      <c r="I13" s="15">
        <v>0</v>
      </c>
      <c r="J13" s="15">
        <v>0</v>
      </c>
      <c r="K13" s="15">
        <v>165</v>
      </c>
      <c r="L13" s="15">
        <v>60</v>
      </c>
      <c r="M13" s="15">
        <v>40</v>
      </c>
      <c r="N13" s="15">
        <v>80</v>
      </c>
      <c r="O13" s="15">
        <v>55</v>
      </c>
    </row>
    <row r="14" spans="1:15" s="10" customFormat="1">
      <c r="B14" s="14" t="s">
        <v>35</v>
      </c>
      <c r="C14" s="8">
        <f t="shared" si="0"/>
        <v>630133</v>
      </c>
      <c r="D14" s="15">
        <v>52929</v>
      </c>
      <c r="E14" s="15">
        <v>40530</v>
      </c>
      <c r="F14" s="15">
        <v>44897</v>
      </c>
      <c r="G14" s="15">
        <v>46043</v>
      </c>
      <c r="H14" s="15">
        <v>49656</v>
      </c>
      <c r="I14" s="15">
        <v>47650</v>
      </c>
      <c r="J14" s="15">
        <v>48588</v>
      </c>
      <c r="K14" s="15">
        <v>56004</v>
      </c>
      <c r="L14" s="15">
        <v>68357</v>
      </c>
      <c r="M14" s="15">
        <v>71168</v>
      </c>
      <c r="N14" s="15">
        <v>67104</v>
      </c>
      <c r="O14" s="15">
        <v>37207</v>
      </c>
    </row>
    <row r="15" spans="1:15" s="10" customFormat="1">
      <c r="B15" s="14" t="s">
        <v>36</v>
      </c>
      <c r="C15" s="8">
        <f t="shared" si="0"/>
        <v>716</v>
      </c>
      <c r="D15" s="15">
        <v>75</v>
      </c>
      <c r="E15" s="15">
        <v>0</v>
      </c>
      <c r="F15" s="15">
        <v>90</v>
      </c>
      <c r="G15" s="15">
        <v>166</v>
      </c>
      <c r="H15" s="15">
        <v>70</v>
      </c>
      <c r="I15" s="15">
        <v>81</v>
      </c>
      <c r="J15" s="15">
        <v>60</v>
      </c>
      <c r="K15" s="15">
        <v>116</v>
      </c>
      <c r="L15" s="15">
        <v>0</v>
      </c>
      <c r="M15" s="15">
        <v>37</v>
      </c>
      <c r="N15" s="15">
        <v>21</v>
      </c>
      <c r="O15" s="15">
        <v>0</v>
      </c>
    </row>
    <row r="16" spans="1:15" s="10" customFormat="1">
      <c r="B16" s="14" t="s">
        <v>37</v>
      </c>
      <c r="C16" s="8">
        <f t="shared" si="0"/>
        <v>2650</v>
      </c>
      <c r="D16" s="15">
        <v>0</v>
      </c>
      <c r="E16" s="15">
        <v>105</v>
      </c>
      <c r="F16" s="15">
        <v>1745</v>
      </c>
      <c r="G16" s="15">
        <v>195</v>
      </c>
      <c r="H16" s="15">
        <v>280</v>
      </c>
      <c r="I16" s="15">
        <v>0</v>
      </c>
      <c r="J16" s="15">
        <v>0</v>
      </c>
      <c r="K16" s="15">
        <v>0</v>
      </c>
      <c r="L16" s="15">
        <v>125</v>
      </c>
      <c r="M16" s="15">
        <v>85</v>
      </c>
      <c r="N16" s="15">
        <v>70</v>
      </c>
      <c r="O16" s="15">
        <v>45</v>
      </c>
    </row>
    <row r="17" spans="2:15" s="10" customFormat="1">
      <c r="B17" s="14" t="s">
        <v>38</v>
      </c>
      <c r="C17" s="8">
        <f t="shared" si="0"/>
        <v>2556</v>
      </c>
      <c r="D17" s="15">
        <v>105</v>
      </c>
      <c r="E17" s="15">
        <v>45</v>
      </c>
      <c r="F17" s="15">
        <v>200</v>
      </c>
      <c r="G17" s="15">
        <v>40</v>
      </c>
      <c r="H17" s="15">
        <v>186</v>
      </c>
      <c r="I17" s="15">
        <v>205</v>
      </c>
      <c r="J17" s="15">
        <v>185</v>
      </c>
      <c r="K17" s="15">
        <v>90</v>
      </c>
      <c r="L17" s="15">
        <v>160</v>
      </c>
      <c r="M17" s="15">
        <v>80</v>
      </c>
      <c r="N17" s="15">
        <v>285</v>
      </c>
      <c r="O17" s="15">
        <v>975</v>
      </c>
    </row>
    <row r="18" spans="2:15" s="10" customFormat="1">
      <c r="B18" s="14" t="s">
        <v>39</v>
      </c>
      <c r="C18" s="8">
        <f t="shared" si="0"/>
        <v>157423</v>
      </c>
      <c r="D18" s="15">
        <v>8769</v>
      </c>
      <c r="E18" s="15">
        <v>9326</v>
      </c>
      <c r="F18" s="15">
        <v>14333</v>
      </c>
      <c r="G18" s="15">
        <v>10782</v>
      </c>
      <c r="H18" s="15">
        <v>9561</v>
      </c>
      <c r="I18" s="15">
        <v>12372</v>
      </c>
      <c r="J18" s="15">
        <v>20963</v>
      </c>
      <c r="K18" s="15">
        <v>29144</v>
      </c>
      <c r="L18" s="15">
        <v>11708</v>
      </c>
      <c r="M18" s="15">
        <v>8023</v>
      </c>
      <c r="N18" s="15">
        <v>12679</v>
      </c>
      <c r="O18" s="15">
        <v>9763</v>
      </c>
    </row>
    <row r="19" spans="2:15" s="10" customFormat="1">
      <c r="B19" s="14" t="s">
        <v>40</v>
      </c>
      <c r="C19" s="8">
        <f t="shared" si="0"/>
        <v>170855</v>
      </c>
      <c r="D19" s="15">
        <v>28422</v>
      </c>
      <c r="E19" s="15">
        <v>18321</v>
      </c>
      <c r="F19" s="15">
        <v>20686</v>
      </c>
      <c r="G19" s="15">
        <v>19165</v>
      </c>
      <c r="H19" s="15">
        <v>17375</v>
      </c>
      <c r="I19" s="15">
        <v>13352</v>
      </c>
      <c r="J19" s="15">
        <v>13541</v>
      </c>
      <c r="K19" s="15">
        <v>8267</v>
      </c>
      <c r="L19" s="15">
        <v>10048</v>
      </c>
      <c r="M19" s="15">
        <v>5134</v>
      </c>
      <c r="N19" s="15">
        <v>10069</v>
      </c>
      <c r="O19" s="15">
        <v>6475</v>
      </c>
    </row>
    <row r="20" spans="2:15" s="10" customFormat="1">
      <c r="B20" s="14" t="s">
        <v>41</v>
      </c>
      <c r="C20" s="8">
        <f t="shared" si="0"/>
        <v>17363362</v>
      </c>
      <c r="D20" s="15">
        <v>1213990</v>
      </c>
      <c r="E20" s="15">
        <v>1311364</v>
      </c>
      <c r="F20" s="15">
        <v>1523503</v>
      </c>
      <c r="G20" s="15">
        <v>1313400</v>
      </c>
      <c r="H20" s="15">
        <v>1416295</v>
      </c>
      <c r="I20" s="15">
        <v>1388745</v>
      </c>
      <c r="J20" s="15">
        <v>1452053</v>
      </c>
      <c r="K20" s="15">
        <v>1429905</v>
      </c>
      <c r="L20" s="15">
        <v>1517716</v>
      </c>
      <c r="M20" s="15">
        <v>1591707</v>
      </c>
      <c r="N20" s="15">
        <v>1601460</v>
      </c>
      <c r="O20" s="15">
        <v>1603224</v>
      </c>
    </row>
    <row r="21" spans="2:15" s="10" customFormat="1">
      <c r="B21" s="16" t="s">
        <v>42</v>
      </c>
      <c r="C21" s="8">
        <f t="shared" si="0"/>
        <v>3614269</v>
      </c>
      <c r="D21" s="15">
        <v>322259</v>
      </c>
      <c r="E21" s="15">
        <v>366905</v>
      </c>
      <c r="F21" s="15">
        <v>425349</v>
      </c>
      <c r="G21" s="15">
        <v>363394</v>
      </c>
      <c r="H21" s="15">
        <v>285423</v>
      </c>
      <c r="I21" s="15">
        <v>294223</v>
      </c>
      <c r="J21" s="15">
        <v>272799</v>
      </c>
      <c r="K21" s="15">
        <v>251307</v>
      </c>
      <c r="L21" s="15">
        <v>320617</v>
      </c>
      <c r="M21" s="15">
        <v>256496</v>
      </c>
      <c r="N21" s="15">
        <v>228507</v>
      </c>
      <c r="O21" s="15">
        <v>226990</v>
      </c>
    </row>
    <row r="22" spans="2:15" s="10" customFormat="1">
      <c r="B22" s="14" t="s">
        <v>43</v>
      </c>
      <c r="C22" s="8">
        <f t="shared" si="0"/>
        <v>125768</v>
      </c>
      <c r="D22" s="15">
        <v>6934</v>
      </c>
      <c r="E22" s="15">
        <v>8370</v>
      </c>
      <c r="F22" s="15">
        <v>19072</v>
      </c>
      <c r="G22" s="15">
        <v>9382</v>
      </c>
      <c r="H22" s="15">
        <v>10321</v>
      </c>
      <c r="I22" s="15">
        <v>9791</v>
      </c>
      <c r="J22" s="15">
        <v>8200</v>
      </c>
      <c r="K22" s="15">
        <v>8613</v>
      </c>
      <c r="L22" s="15">
        <v>11454</v>
      </c>
      <c r="M22" s="15">
        <v>12095</v>
      </c>
      <c r="N22" s="15">
        <v>11520</v>
      </c>
      <c r="O22" s="15">
        <v>10016</v>
      </c>
    </row>
    <row r="23" spans="2:15" s="10" customFormat="1">
      <c r="B23" s="14" t="s">
        <v>44</v>
      </c>
      <c r="C23" s="8">
        <f t="shared" si="0"/>
        <v>244170</v>
      </c>
      <c r="D23" s="15">
        <v>14498</v>
      </c>
      <c r="E23" s="15">
        <v>17165</v>
      </c>
      <c r="F23" s="15">
        <v>18636</v>
      </c>
      <c r="G23" s="15">
        <v>18223</v>
      </c>
      <c r="H23" s="15">
        <v>18157</v>
      </c>
      <c r="I23" s="15">
        <v>18139</v>
      </c>
      <c r="J23" s="15">
        <v>18754</v>
      </c>
      <c r="K23" s="15">
        <v>40241</v>
      </c>
      <c r="L23" s="15">
        <v>19716</v>
      </c>
      <c r="M23" s="15">
        <v>18343</v>
      </c>
      <c r="N23" s="15">
        <v>23265</v>
      </c>
      <c r="O23" s="15">
        <v>19033</v>
      </c>
    </row>
    <row r="24" spans="2:15" s="10" customFormat="1">
      <c r="B24" s="14" t="s">
        <v>45</v>
      </c>
      <c r="C24" s="8">
        <f t="shared" si="0"/>
        <v>3954</v>
      </c>
      <c r="D24" s="15">
        <v>130</v>
      </c>
      <c r="E24" s="15">
        <v>60</v>
      </c>
      <c r="F24" s="15">
        <v>185</v>
      </c>
      <c r="G24" s="15">
        <v>440</v>
      </c>
      <c r="H24" s="15">
        <v>57</v>
      </c>
      <c r="I24" s="15">
        <v>549</v>
      </c>
      <c r="J24" s="15">
        <v>665</v>
      </c>
      <c r="K24" s="15">
        <v>210</v>
      </c>
      <c r="L24" s="15">
        <v>781</v>
      </c>
      <c r="M24" s="15">
        <v>275</v>
      </c>
      <c r="N24" s="15">
        <v>180</v>
      </c>
      <c r="O24" s="15">
        <v>422</v>
      </c>
    </row>
    <row r="25" spans="2:15" s="10" customFormat="1">
      <c r="B25" s="14" t="s">
        <v>46</v>
      </c>
      <c r="C25" s="8">
        <f t="shared" si="0"/>
        <v>240442</v>
      </c>
      <c r="D25" s="15">
        <v>25578</v>
      </c>
      <c r="E25" s="15">
        <v>19284</v>
      </c>
      <c r="F25" s="15">
        <v>25778</v>
      </c>
      <c r="G25" s="15">
        <v>17358</v>
      </c>
      <c r="H25" s="15">
        <v>14641</v>
      </c>
      <c r="I25" s="15">
        <v>17830</v>
      </c>
      <c r="J25" s="15">
        <v>16499</v>
      </c>
      <c r="K25" s="15">
        <v>17355</v>
      </c>
      <c r="L25" s="15">
        <v>21622</v>
      </c>
      <c r="M25" s="15">
        <v>20557</v>
      </c>
      <c r="N25" s="15">
        <v>22652</v>
      </c>
      <c r="O25" s="15">
        <v>21288</v>
      </c>
    </row>
    <row r="26" spans="2:15" s="10" customFormat="1">
      <c r="B26" s="14" t="s">
        <v>47</v>
      </c>
      <c r="C26" s="8">
        <f t="shared" si="0"/>
        <v>588011</v>
      </c>
      <c r="D26" s="15">
        <v>28327</v>
      </c>
      <c r="E26" s="15">
        <v>25766</v>
      </c>
      <c r="F26" s="15">
        <v>17514</v>
      </c>
      <c r="G26" s="15">
        <v>20130</v>
      </c>
      <c r="H26" s="15">
        <v>64366</v>
      </c>
      <c r="I26" s="15">
        <v>86311</v>
      </c>
      <c r="J26" s="15">
        <v>117913</v>
      </c>
      <c r="K26" s="15">
        <v>127656</v>
      </c>
      <c r="L26" s="15">
        <v>25910</v>
      </c>
      <c r="M26" s="15">
        <v>27781</v>
      </c>
      <c r="N26" s="15">
        <v>23586</v>
      </c>
      <c r="O26" s="15">
        <v>22751</v>
      </c>
    </row>
    <row r="27" spans="2:15" s="10" customFormat="1">
      <c r="B27" s="17" t="s">
        <v>48</v>
      </c>
      <c r="C27" s="8">
        <f t="shared" si="0"/>
        <v>361881</v>
      </c>
      <c r="D27" s="15">
        <v>20390</v>
      </c>
      <c r="E27" s="15">
        <v>29721</v>
      </c>
      <c r="F27" s="15">
        <v>33023</v>
      </c>
      <c r="G27" s="15">
        <v>32926</v>
      </c>
      <c r="H27" s="15">
        <v>33714</v>
      </c>
      <c r="I27" s="15">
        <v>30879</v>
      </c>
      <c r="J27" s="15">
        <v>39709</v>
      </c>
      <c r="K27" s="15">
        <v>31399</v>
      </c>
      <c r="L27" s="15">
        <v>39162</v>
      </c>
      <c r="M27" s="15">
        <v>25797</v>
      </c>
      <c r="N27" s="15">
        <v>22277</v>
      </c>
      <c r="O27" s="15">
        <v>22884</v>
      </c>
    </row>
    <row r="28" spans="2:15">
      <c r="B28" s="14" t="s">
        <v>49</v>
      </c>
      <c r="C28" s="8">
        <f t="shared" si="0"/>
        <v>4519</v>
      </c>
      <c r="D28" s="15">
        <v>1748</v>
      </c>
      <c r="E28" s="15">
        <v>558</v>
      </c>
      <c r="F28" s="15">
        <v>356</v>
      </c>
      <c r="G28" s="15">
        <v>172</v>
      </c>
      <c r="H28" s="15">
        <v>250</v>
      </c>
      <c r="I28" s="15">
        <v>120</v>
      </c>
      <c r="J28" s="15">
        <v>919</v>
      </c>
      <c r="K28" s="15">
        <v>169</v>
      </c>
      <c r="L28" s="15">
        <v>0</v>
      </c>
      <c r="M28" s="15">
        <v>0</v>
      </c>
      <c r="N28" s="15">
        <v>226</v>
      </c>
      <c r="O28" s="15">
        <v>1</v>
      </c>
    </row>
    <row r="29" spans="2:15">
      <c r="B29" s="14" t="s">
        <v>50</v>
      </c>
      <c r="C29" s="8">
        <f t="shared" si="0"/>
        <v>622573</v>
      </c>
      <c r="D29" s="15">
        <v>45666</v>
      </c>
      <c r="E29" s="15">
        <v>44341</v>
      </c>
      <c r="F29" s="15">
        <v>37493</v>
      </c>
      <c r="G29" s="15">
        <v>51560</v>
      </c>
      <c r="H29" s="15">
        <v>64059</v>
      </c>
      <c r="I29" s="15">
        <v>63569</v>
      </c>
      <c r="J29" s="15">
        <v>50985</v>
      </c>
      <c r="K29" s="15">
        <v>45781</v>
      </c>
      <c r="L29" s="15">
        <v>48070</v>
      </c>
      <c r="M29" s="15">
        <v>58771</v>
      </c>
      <c r="N29" s="15">
        <v>51212</v>
      </c>
      <c r="O29" s="15">
        <v>61066</v>
      </c>
    </row>
    <row r="30" spans="2:15" ht="16.2" thickBot="1">
      <c r="B30" s="18" t="s">
        <v>51</v>
      </c>
      <c r="C30" s="19">
        <f t="shared" si="0"/>
        <v>1245007</v>
      </c>
      <c r="D30" s="20">
        <v>68055</v>
      </c>
      <c r="E30" s="20">
        <v>86684</v>
      </c>
      <c r="F30" s="20">
        <v>76271</v>
      </c>
      <c r="G30" s="20">
        <v>104011</v>
      </c>
      <c r="H30" s="20">
        <v>114313</v>
      </c>
      <c r="I30" s="20">
        <v>94209</v>
      </c>
      <c r="J30" s="20">
        <v>126711</v>
      </c>
      <c r="K30" s="20">
        <v>129553</v>
      </c>
      <c r="L30" s="20">
        <v>86569</v>
      </c>
      <c r="M30" s="20">
        <v>160711</v>
      </c>
      <c r="N30" s="20">
        <v>95547</v>
      </c>
      <c r="O30" s="20">
        <v>102373</v>
      </c>
    </row>
    <row r="31" spans="2:15">
      <c r="B31" s="17" t="s">
        <v>16</v>
      </c>
    </row>
    <row r="32" spans="2:15">
      <c r="B32" s="2" t="s">
        <v>18</v>
      </c>
    </row>
    <row r="33" spans="2:2">
      <c r="B33" s="16" t="s">
        <v>19</v>
      </c>
    </row>
  </sheetData>
  <mergeCells count="2">
    <mergeCell ref="B4:O4"/>
    <mergeCell ref="B2:O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33"/>
  <sheetViews>
    <sheetView showRowColHeaders="0" zoomScale="70" zoomScaleNormal="70" workbookViewId="0">
      <selection activeCell="B49" sqref="B49"/>
    </sheetView>
  </sheetViews>
  <sheetFormatPr baseColWidth="10" defaultRowHeight="15"/>
  <cols>
    <col min="1" max="1" width="2.6640625" style="2" customWidth="1"/>
    <col min="2" max="2" width="59.6640625" style="2" customWidth="1"/>
    <col min="3" max="3" width="12.6640625" style="2" customWidth="1"/>
    <col min="4" max="11" width="10.6640625" style="2" customWidth="1"/>
    <col min="12" max="15" width="11.6640625" style="2" customWidth="1"/>
    <col min="16" max="60" width="12.6640625" style="2" customWidth="1"/>
    <col min="61" max="61" width="15.44140625" style="2" customWidth="1"/>
    <col min="62" max="62" width="11.44140625" style="2"/>
    <col min="63" max="63" width="16.6640625" style="2" customWidth="1"/>
    <col min="64" max="75" width="7.5546875" style="2" customWidth="1"/>
    <col min="76" max="87" width="7.6640625" style="2" customWidth="1"/>
    <col min="88" max="99" width="7.88671875" style="2" customWidth="1"/>
    <col min="100" max="111" width="8" style="2" customWidth="1"/>
    <col min="112" max="120" width="9.109375" style="2" customWidth="1"/>
    <col min="121" max="316" width="11.44140625" style="2"/>
    <col min="317" max="317" width="15.44140625" style="2" customWidth="1"/>
    <col min="318" max="318" width="11.44140625" style="2"/>
    <col min="319" max="319" width="16.6640625" style="2" customWidth="1"/>
    <col min="320" max="331" width="7.5546875" style="2" customWidth="1"/>
    <col min="332" max="343" width="7.6640625" style="2" customWidth="1"/>
    <col min="344" max="355" width="7.88671875" style="2" customWidth="1"/>
    <col min="356" max="367" width="8" style="2" customWidth="1"/>
    <col min="368" max="376" width="9.109375" style="2" customWidth="1"/>
    <col min="377" max="572" width="11.44140625" style="2"/>
    <col min="573" max="573" width="15.44140625" style="2" customWidth="1"/>
    <col min="574" max="574" width="11.44140625" style="2"/>
    <col min="575" max="575" width="16.6640625" style="2" customWidth="1"/>
    <col min="576" max="587" width="7.5546875" style="2" customWidth="1"/>
    <col min="588" max="599" width="7.6640625" style="2" customWidth="1"/>
    <col min="600" max="611" width="7.88671875" style="2" customWidth="1"/>
    <col min="612" max="623" width="8" style="2" customWidth="1"/>
    <col min="624" max="632" width="9.109375" style="2" customWidth="1"/>
    <col min="633" max="828" width="11.44140625" style="2"/>
    <col min="829" max="829" width="15.44140625" style="2" customWidth="1"/>
    <col min="830" max="830" width="11.44140625" style="2"/>
    <col min="831" max="831" width="16.6640625" style="2" customWidth="1"/>
    <col min="832" max="843" width="7.5546875" style="2" customWidth="1"/>
    <col min="844" max="855" width="7.6640625" style="2" customWidth="1"/>
    <col min="856" max="867" width="7.88671875" style="2" customWidth="1"/>
    <col min="868" max="879" width="8" style="2" customWidth="1"/>
    <col min="880" max="888" width="9.109375" style="2" customWidth="1"/>
    <col min="889" max="1084" width="11.44140625" style="2"/>
    <col min="1085" max="1085" width="15.44140625" style="2" customWidth="1"/>
    <col min="1086" max="1086" width="11.44140625" style="2"/>
    <col min="1087" max="1087" width="16.6640625" style="2" customWidth="1"/>
    <col min="1088" max="1099" width="7.5546875" style="2" customWidth="1"/>
    <col min="1100" max="1111" width="7.6640625" style="2" customWidth="1"/>
    <col min="1112" max="1123" width="7.88671875" style="2" customWidth="1"/>
    <col min="1124" max="1135" width="8" style="2" customWidth="1"/>
    <col min="1136" max="1144" width="9.109375" style="2" customWidth="1"/>
    <col min="1145" max="1340" width="11.44140625" style="2"/>
    <col min="1341" max="1341" width="15.44140625" style="2" customWidth="1"/>
    <col min="1342" max="1342" width="11.44140625" style="2"/>
    <col min="1343" max="1343" width="16.6640625" style="2" customWidth="1"/>
    <col min="1344" max="1355" width="7.5546875" style="2" customWidth="1"/>
    <col min="1356" max="1367" width="7.6640625" style="2" customWidth="1"/>
    <col min="1368" max="1379" width="7.88671875" style="2" customWidth="1"/>
    <col min="1380" max="1391" width="8" style="2" customWidth="1"/>
    <col min="1392" max="1400" width="9.109375" style="2" customWidth="1"/>
    <col min="1401" max="1596" width="11.44140625" style="2"/>
    <col min="1597" max="1597" width="15.44140625" style="2" customWidth="1"/>
    <col min="1598" max="1598" width="11.44140625" style="2"/>
    <col min="1599" max="1599" width="16.6640625" style="2" customWidth="1"/>
    <col min="1600" max="1611" width="7.5546875" style="2" customWidth="1"/>
    <col min="1612" max="1623" width="7.6640625" style="2" customWidth="1"/>
    <col min="1624" max="1635" width="7.88671875" style="2" customWidth="1"/>
    <col min="1636" max="1647" width="8" style="2" customWidth="1"/>
    <col min="1648" max="1656" width="9.109375" style="2" customWidth="1"/>
    <col min="1657" max="1852" width="11.44140625" style="2"/>
    <col min="1853" max="1853" width="15.44140625" style="2" customWidth="1"/>
    <col min="1854" max="1854" width="11.44140625" style="2"/>
    <col min="1855" max="1855" width="16.6640625" style="2" customWidth="1"/>
    <col min="1856" max="1867" width="7.5546875" style="2" customWidth="1"/>
    <col min="1868" max="1879" width="7.6640625" style="2" customWidth="1"/>
    <col min="1880" max="1891" width="7.88671875" style="2" customWidth="1"/>
    <col min="1892" max="1903" width="8" style="2" customWidth="1"/>
    <col min="1904" max="1912" width="9.109375" style="2" customWidth="1"/>
    <col min="1913" max="2108" width="11.44140625" style="2"/>
    <col min="2109" max="2109" width="15.44140625" style="2" customWidth="1"/>
    <col min="2110" max="2110" width="11.44140625" style="2"/>
    <col min="2111" max="2111" width="16.6640625" style="2" customWidth="1"/>
    <col min="2112" max="2123" width="7.5546875" style="2" customWidth="1"/>
    <col min="2124" max="2135" width="7.6640625" style="2" customWidth="1"/>
    <col min="2136" max="2147" width="7.88671875" style="2" customWidth="1"/>
    <col min="2148" max="2159" width="8" style="2" customWidth="1"/>
    <col min="2160" max="2168" width="9.109375" style="2" customWidth="1"/>
    <col min="2169" max="2364" width="11.44140625" style="2"/>
    <col min="2365" max="2365" width="15.44140625" style="2" customWidth="1"/>
    <col min="2366" max="2366" width="11.44140625" style="2"/>
    <col min="2367" max="2367" width="16.6640625" style="2" customWidth="1"/>
    <col min="2368" max="2379" width="7.5546875" style="2" customWidth="1"/>
    <col min="2380" max="2391" width="7.6640625" style="2" customWidth="1"/>
    <col min="2392" max="2403" width="7.88671875" style="2" customWidth="1"/>
    <col min="2404" max="2415" width="8" style="2" customWidth="1"/>
    <col min="2416" max="2424" width="9.109375" style="2" customWidth="1"/>
    <col min="2425" max="2620" width="11.44140625" style="2"/>
    <col min="2621" max="2621" width="15.44140625" style="2" customWidth="1"/>
    <col min="2622" max="2622" width="11.44140625" style="2"/>
    <col min="2623" max="2623" width="16.6640625" style="2" customWidth="1"/>
    <col min="2624" max="2635" width="7.5546875" style="2" customWidth="1"/>
    <col min="2636" max="2647" width="7.6640625" style="2" customWidth="1"/>
    <col min="2648" max="2659" width="7.88671875" style="2" customWidth="1"/>
    <col min="2660" max="2671" width="8" style="2" customWidth="1"/>
    <col min="2672" max="2680" width="9.109375" style="2" customWidth="1"/>
    <col min="2681" max="2876" width="11.44140625" style="2"/>
    <col min="2877" max="2877" width="15.44140625" style="2" customWidth="1"/>
    <col min="2878" max="2878" width="11.44140625" style="2"/>
    <col min="2879" max="2879" width="16.6640625" style="2" customWidth="1"/>
    <col min="2880" max="2891" width="7.5546875" style="2" customWidth="1"/>
    <col min="2892" max="2903" width="7.6640625" style="2" customWidth="1"/>
    <col min="2904" max="2915" width="7.88671875" style="2" customWidth="1"/>
    <col min="2916" max="2927" width="8" style="2" customWidth="1"/>
    <col min="2928" max="2936" width="9.109375" style="2" customWidth="1"/>
    <col min="2937" max="3132" width="11.44140625" style="2"/>
    <col min="3133" max="3133" width="15.44140625" style="2" customWidth="1"/>
    <col min="3134" max="3134" width="11.44140625" style="2"/>
    <col min="3135" max="3135" width="16.6640625" style="2" customWidth="1"/>
    <col min="3136" max="3147" width="7.5546875" style="2" customWidth="1"/>
    <col min="3148" max="3159" width="7.6640625" style="2" customWidth="1"/>
    <col min="3160" max="3171" width="7.88671875" style="2" customWidth="1"/>
    <col min="3172" max="3183" width="8" style="2" customWidth="1"/>
    <col min="3184" max="3192" width="9.109375" style="2" customWidth="1"/>
    <col min="3193" max="3388" width="11.44140625" style="2"/>
    <col min="3389" max="3389" width="15.44140625" style="2" customWidth="1"/>
    <col min="3390" max="3390" width="11.44140625" style="2"/>
    <col min="3391" max="3391" width="16.6640625" style="2" customWidth="1"/>
    <col min="3392" max="3403" width="7.5546875" style="2" customWidth="1"/>
    <col min="3404" max="3415" width="7.6640625" style="2" customWidth="1"/>
    <col min="3416" max="3427" width="7.88671875" style="2" customWidth="1"/>
    <col min="3428" max="3439" width="8" style="2" customWidth="1"/>
    <col min="3440" max="3448" width="9.109375" style="2" customWidth="1"/>
    <col min="3449" max="3644" width="11.44140625" style="2"/>
    <col min="3645" max="3645" width="15.44140625" style="2" customWidth="1"/>
    <col min="3646" max="3646" width="11.44140625" style="2"/>
    <col min="3647" max="3647" width="16.6640625" style="2" customWidth="1"/>
    <col min="3648" max="3659" width="7.5546875" style="2" customWidth="1"/>
    <col min="3660" max="3671" width="7.6640625" style="2" customWidth="1"/>
    <col min="3672" max="3683" width="7.88671875" style="2" customWidth="1"/>
    <col min="3684" max="3695" width="8" style="2" customWidth="1"/>
    <col min="3696" max="3704" width="9.109375" style="2" customWidth="1"/>
    <col min="3705" max="3900" width="11.44140625" style="2"/>
    <col min="3901" max="3901" width="15.44140625" style="2" customWidth="1"/>
    <col min="3902" max="3902" width="11.44140625" style="2"/>
    <col min="3903" max="3903" width="16.6640625" style="2" customWidth="1"/>
    <col min="3904" max="3915" width="7.5546875" style="2" customWidth="1"/>
    <col min="3916" max="3927" width="7.6640625" style="2" customWidth="1"/>
    <col min="3928" max="3939" width="7.88671875" style="2" customWidth="1"/>
    <col min="3940" max="3951" width="8" style="2" customWidth="1"/>
    <col min="3952" max="3960" width="9.109375" style="2" customWidth="1"/>
    <col min="3961" max="4156" width="11.44140625" style="2"/>
    <col min="4157" max="4157" width="15.44140625" style="2" customWidth="1"/>
    <col min="4158" max="4158" width="11.44140625" style="2"/>
    <col min="4159" max="4159" width="16.6640625" style="2" customWidth="1"/>
    <col min="4160" max="4171" width="7.5546875" style="2" customWidth="1"/>
    <col min="4172" max="4183" width="7.6640625" style="2" customWidth="1"/>
    <col min="4184" max="4195" width="7.88671875" style="2" customWidth="1"/>
    <col min="4196" max="4207" width="8" style="2" customWidth="1"/>
    <col min="4208" max="4216" width="9.109375" style="2" customWidth="1"/>
    <col min="4217" max="4412" width="11.44140625" style="2"/>
    <col min="4413" max="4413" width="15.44140625" style="2" customWidth="1"/>
    <col min="4414" max="4414" width="11.44140625" style="2"/>
    <col min="4415" max="4415" width="16.6640625" style="2" customWidth="1"/>
    <col min="4416" max="4427" width="7.5546875" style="2" customWidth="1"/>
    <col min="4428" max="4439" width="7.6640625" style="2" customWidth="1"/>
    <col min="4440" max="4451" width="7.88671875" style="2" customWidth="1"/>
    <col min="4452" max="4463" width="8" style="2" customWidth="1"/>
    <col min="4464" max="4472" width="9.109375" style="2" customWidth="1"/>
    <col min="4473" max="4668" width="11.44140625" style="2"/>
    <col min="4669" max="4669" width="15.44140625" style="2" customWidth="1"/>
    <col min="4670" max="4670" width="11.44140625" style="2"/>
    <col min="4671" max="4671" width="16.6640625" style="2" customWidth="1"/>
    <col min="4672" max="4683" width="7.5546875" style="2" customWidth="1"/>
    <col min="4684" max="4695" width="7.6640625" style="2" customWidth="1"/>
    <col min="4696" max="4707" width="7.88671875" style="2" customWidth="1"/>
    <col min="4708" max="4719" width="8" style="2" customWidth="1"/>
    <col min="4720" max="4728" width="9.109375" style="2" customWidth="1"/>
    <col min="4729" max="4924" width="11.44140625" style="2"/>
    <col min="4925" max="4925" width="15.44140625" style="2" customWidth="1"/>
    <col min="4926" max="4926" width="11.44140625" style="2"/>
    <col min="4927" max="4927" width="16.6640625" style="2" customWidth="1"/>
    <col min="4928" max="4939" width="7.5546875" style="2" customWidth="1"/>
    <col min="4940" max="4951" width="7.6640625" style="2" customWidth="1"/>
    <col min="4952" max="4963" width="7.88671875" style="2" customWidth="1"/>
    <col min="4964" max="4975" width="8" style="2" customWidth="1"/>
    <col min="4976" max="4984" width="9.109375" style="2" customWidth="1"/>
    <col min="4985" max="5180" width="11.44140625" style="2"/>
    <col min="5181" max="5181" width="15.44140625" style="2" customWidth="1"/>
    <col min="5182" max="5182" width="11.44140625" style="2"/>
    <col min="5183" max="5183" width="16.6640625" style="2" customWidth="1"/>
    <col min="5184" max="5195" width="7.5546875" style="2" customWidth="1"/>
    <col min="5196" max="5207" width="7.6640625" style="2" customWidth="1"/>
    <col min="5208" max="5219" width="7.88671875" style="2" customWidth="1"/>
    <col min="5220" max="5231" width="8" style="2" customWidth="1"/>
    <col min="5232" max="5240" width="9.109375" style="2" customWidth="1"/>
    <col min="5241" max="5436" width="11.44140625" style="2"/>
    <col min="5437" max="5437" width="15.44140625" style="2" customWidth="1"/>
    <col min="5438" max="5438" width="11.44140625" style="2"/>
    <col min="5439" max="5439" width="16.6640625" style="2" customWidth="1"/>
    <col min="5440" max="5451" width="7.5546875" style="2" customWidth="1"/>
    <col min="5452" max="5463" width="7.6640625" style="2" customWidth="1"/>
    <col min="5464" max="5475" width="7.88671875" style="2" customWidth="1"/>
    <col min="5476" max="5487" width="8" style="2" customWidth="1"/>
    <col min="5488" max="5496" width="9.109375" style="2" customWidth="1"/>
    <col min="5497" max="5692" width="11.44140625" style="2"/>
    <col min="5693" max="5693" width="15.44140625" style="2" customWidth="1"/>
    <col min="5694" max="5694" width="11.44140625" style="2"/>
    <col min="5695" max="5695" width="16.6640625" style="2" customWidth="1"/>
    <col min="5696" max="5707" width="7.5546875" style="2" customWidth="1"/>
    <col min="5708" max="5719" width="7.6640625" style="2" customWidth="1"/>
    <col min="5720" max="5731" width="7.88671875" style="2" customWidth="1"/>
    <col min="5732" max="5743" width="8" style="2" customWidth="1"/>
    <col min="5744" max="5752" width="9.109375" style="2" customWidth="1"/>
    <col min="5753" max="5948" width="11.44140625" style="2"/>
    <col min="5949" max="5949" width="15.44140625" style="2" customWidth="1"/>
    <col min="5950" max="5950" width="11.44140625" style="2"/>
    <col min="5951" max="5951" width="16.6640625" style="2" customWidth="1"/>
    <col min="5952" max="5963" width="7.5546875" style="2" customWidth="1"/>
    <col min="5964" max="5975" width="7.6640625" style="2" customWidth="1"/>
    <col min="5976" max="5987" width="7.88671875" style="2" customWidth="1"/>
    <col min="5988" max="5999" width="8" style="2" customWidth="1"/>
    <col min="6000" max="6008" width="9.109375" style="2" customWidth="1"/>
    <col min="6009" max="6204" width="11.44140625" style="2"/>
    <col min="6205" max="6205" width="15.44140625" style="2" customWidth="1"/>
    <col min="6206" max="6206" width="11.44140625" style="2"/>
    <col min="6207" max="6207" width="16.6640625" style="2" customWidth="1"/>
    <col min="6208" max="6219" width="7.5546875" style="2" customWidth="1"/>
    <col min="6220" max="6231" width="7.6640625" style="2" customWidth="1"/>
    <col min="6232" max="6243" width="7.88671875" style="2" customWidth="1"/>
    <col min="6244" max="6255" width="8" style="2" customWidth="1"/>
    <col min="6256" max="6264" width="9.109375" style="2" customWidth="1"/>
    <col min="6265" max="6460" width="11.44140625" style="2"/>
    <col min="6461" max="6461" width="15.44140625" style="2" customWidth="1"/>
    <col min="6462" max="6462" width="11.44140625" style="2"/>
    <col min="6463" max="6463" width="16.6640625" style="2" customWidth="1"/>
    <col min="6464" max="6475" width="7.5546875" style="2" customWidth="1"/>
    <col min="6476" max="6487" width="7.6640625" style="2" customWidth="1"/>
    <col min="6488" max="6499" width="7.88671875" style="2" customWidth="1"/>
    <col min="6500" max="6511" width="8" style="2" customWidth="1"/>
    <col min="6512" max="6520" width="9.109375" style="2" customWidth="1"/>
    <col min="6521" max="6716" width="11.44140625" style="2"/>
    <col min="6717" max="6717" width="15.44140625" style="2" customWidth="1"/>
    <col min="6718" max="6718" width="11.44140625" style="2"/>
    <col min="6719" max="6719" width="16.6640625" style="2" customWidth="1"/>
    <col min="6720" max="6731" width="7.5546875" style="2" customWidth="1"/>
    <col min="6732" max="6743" width="7.6640625" style="2" customWidth="1"/>
    <col min="6744" max="6755" width="7.88671875" style="2" customWidth="1"/>
    <col min="6756" max="6767" width="8" style="2" customWidth="1"/>
    <col min="6768" max="6776" width="9.109375" style="2" customWidth="1"/>
    <col min="6777" max="6972" width="11.44140625" style="2"/>
    <col min="6973" max="6973" width="15.44140625" style="2" customWidth="1"/>
    <col min="6974" max="6974" width="11.44140625" style="2"/>
    <col min="6975" max="6975" width="16.6640625" style="2" customWidth="1"/>
    <col min="6976" max="6987" width="7.5546875" style="2" customWidth="1"/>
    <col min="6988" max="6999" width="7.6640625" style="2" customWidth="1"/>
    <col min="7000" max="7011" width="7.88671875" style="2" customWidth="1"/>
    <col min="7012" max="7023" width="8" style="2" customWidth="1"/>
    <col min="7024" max="7032" width="9.109375" style="2" customWidth="1"/>
    <col min="7033" max="7228" width="11.44140625" style="2"/>
    <col min="7229" max="7229" width="15.44140625" style="2" customWidth="1"/>
    <col min="7230" max="7230" width="11.44140625" style="2"/>
    <col min="7231" max="7231" width="16.6640625" style="2" customWidth="1"/>
    <col min="7232" max="7243" width="7.5546875" style="2" customWidth="1"/>
    <col min="7244" max="7255" width="7.6640625" style="2" customWidth="1"/>
    <col min="7256" max="7267" width="7.88671875" style="2" customWidth="1"/>
    <col min="7268" max="7279" width="8" style="2" customWidth="1"/>
    <col min="7280" max="7288" width="9.109375" style="2" customWidth="1"/>
    <col min="7289" max="7484" width="11.44140625" style="2"/>
    <col min="7485" max="7485" width="15.44140625" style="2" customWidth="1"/>
    <col min="7486" max="7486" width="11.44140625" style="2"/>
    <col min="7487" max="7487" width="16.6640625" style="2" customWidth="1"/>
    <col min="7488" max="7499" width="7.5546875" style="2" customWidth="1"/>
    <col min="7500" max="7511" width="7.6640625" style="2" customWidth="1"/>
    <col min="7512" max="7523" width="7.88671875" style="2" customWidth="1"/>
    <col min="7524" max="7535" width="8" style="2" customWidth="1"/>
    <col min="7536" max="7544" width="9.109375" style="2" customWidth="1"/>
    <col min="7545" max="7740" width="11.44140625" style="2"/>
    <col min="7741" max="7741" width="15.44140625" style="2" customWidth="1"/>
    <col min="7742" max="7742" width="11.44140625" style="2"/>
    <col min="7743" max="7743" width="16.6640625" style="2" customWidth="1"/>
    <col min="7744" max="7755" width="7.5546875" style="2" customWidth="1"/>
    <col min="7756" max="7767" width="7.6640625" style="2" customWidth="1"/>
    <col min="7768" max="7779" width="7.88671875" style="2" customWidth="1"/>
    <col min="7780" max="7791" width="8" style="2" customWidth="1"/>
    <col min="7792" max="7800" width="9.109375" style="2" customWidth="1"/>
    <col min="7801" max="7996" width="11.44140625" style="2"/>
    <col min="7997" max="7997" width="15.44140625" style="2" customWidth="1"/>
    <col min="7998" max="7998" width="11.44140625" style="2"/>
    <col min="7999" max="7999" width="16.6640625" style="2" customWidth="1"/>
    <col min="8000" max="8011" width="7.5546875" style="2" customWidth="1"/>
    <col min="8012" max="8023" width="7.6640625" style="2" customWidth="1"/>
    <col min="8024" max="8035" width="7.88671875" style="2" customWidth="1"/>
    <col min="8036" max="8047" width="8" style="2" customWidth="1"/>
    <col min="8048" max="8056" width="9.109375" style="2" customWidth="1"/>
    <col min="8057" max="8252" width="11.44140625" style="2"/>
    <col min="8253" max="8253" width="15.44140625" style="2" customWidth="1"/>
    <col min="8254" max="8254" width="11.44140625" style="2"/>
    <col min="8255" max="8255" width="16.6640625" style="2" customWidth="1"/>
    <col min="8256" max="8267" width="7.5546875" style="2" customWidth="1"/>
    <col min="8268" max="8279" width="7.6640625" style="2" customWidth="1"/>
    <col min="8280" max="8291" width="7.88671875" style="2" customWidth="1"/>
    <col min="8292" max="8303" width="8" style="2" customWidth="1"/>
    <col min="8304" max="8312" width="9.109375" style="2" customWidth="1"/>
    <col min="8313" max="8508" width="11.44140625" style="2"/>
    <col min="8509" max="8509" width="15.44140625" style="2" customWidth="1"/>
    <col min="8510" max="8510" width="11.44140625" style="2"/>
    <col min="8511" max="8511" width="16.6640625" style="2" customWidth="1"/>
    <col min="8512" max="8523" width="7.5546875" style="2" customWidth="1"/>
    <col min="8524" max="8535" width="7.6640625" style="2" customWidth="1"/>
    <col min="8536" max="8547" width="7.88671875" style="2" customWidth="1"/>
    <col min="8548" max="8559" width="8" style="2" customWidth="1"/>
    <col min="8560" max="8568" width="9.109375" style="2" customWidth="1"/>
    <col min="8569" max="8764" width="11.44140625" style="2"/>
    <col min="8765" max="8765" width="15.44140625" style="2" customWidth="1"/>
    <col min="8766" max="8766" width="11.44140625" style="2"/>
    <col min="8767" max="8767" width="16.6640625" style="2" customWidth="1"/>
    <col min="8768" max="8779" width="7.5546875" style="2" customWidth="1"/>
    <col min="8780" max="8791" width="7.6640625" style="2" customWidth="1"/>
    <col min="8792" max="8803" width="7.88671875" style="2" customWidth="1"/>
    <col min="8804" max="8815" width="8" style="2" customWidth="1"/>
    <col min="8816" max="8824" width="9.109375" style="2" customWidth="1"/>
    <col min="8825" max="9020" width="11.44140625" style="2"/>
    <col min="9021" max="9021" width="15.44140625" style="2" customWidth="1"/>
    <col min="9022" max="9022" width="11.44140625" style="2"/>
    <col min="9023" max="9023" width="16.6640625" style="2" customWidth="1"/>
    <col min="9024" max="9035" width="7.5546875" style="2" customWidth="1"/>
    <col min="9036" max="9047" width="7.6640625" style="2" customWidth="1"/>
    <col min="9048" max="9059" width="7.88671875" style="2" customWidth="1"/>
    <col min="9060" max="9071" width="8" style="2" customWidth="1"/>
    <col min="9072" max="9080" width="9.109375" style="2" customWidth="1"/>
    <col min="9081" max="9276" width="11.44140625" style="2"/>
    <col min="9277" max="9277" width="15.44140625" style="2" customWidth="1"/>
    <col min="9278" max="9278" width="11.44140625" style="2"/>
    <col min="9279" max="9279" width="16.6640625" style="2" customWidth="1"/>
    <col min="9280" max="9291" width="7.5546875" style="2" customWidth="1"/>
    <col min="9292" max="9303" width="7.6640625" style="2" customWidth="1"/>
    <col min="9304" max="9315" width="7.88671875" style="2" customWidth="1"/>
    <col min="9316" max="9327" width="8" style="2" customWidth="1"/>
    <col min="9328" max="9336" width="9.109375" style="2" customWidth="1"/>
    <col min="9337" max="9532" width="11.44140625" style="2"/>
    <col min="9533" max="9533" width="15.44140625" style="2" customWidth="1"/>
    <col min="9534" max="9534" width="11.44140625" style="2"/>
    <col min="9535" max="9535" width="16.6640625" style="2" customWidth="1"/>
    <col min="9536" max="9547" width="7.5546875" style="2" customWidth="1"/>
    <col min="9548" max="9559" width="7.6640625" style="2" customWidth="1"/>
    <col min="9560" max="9571" width="7.88671875" style="2" customWidth="1"/>
    <col min="9572" max="9583" width="8" style="2" customWidth="1"/>
    <col min="9584" max="9592" width="9.109375" style="2" customWidth="1"/>
    <col min="9593" max="9788" width="11.44140625" style="2"/>
    <col min="9789" max="9789" width="15.44140625" style="2" customWidth="1"/>
    <col min="9790" max="9790" width="11.44140625" style="2"/>
    <col min="9791" max="9791" width="16.6640625" style="2" customWidth="1"/>
    <col min="9792" max="9803" width="7.5546875" style="2" customWidth="1"/>
    <col min="9804" max="9815" width="7.6640625" style="2" customWidth="1"/>
    <col min="9816" max="9827" width="7.88671875" style="2" customWidth="1"/>
    <col min="9828" max="9839" width="8" style="2" customWidth="1"/>
    <col min="9840" max="9848" width="9.109375" style="2" customWidth="1"/>
    <col min="9849" max="10044" width="11.44140625" style="2"/>
    <col min="10045" max="10045" width="15.44140625" style="2" customWidth="1"/>
    <col min="10046" max="10046" width="11.44140625" style="2"/>
    <col min="10047" max="10047" width="16.6640625" style="2" customWidth="1"/>
    <col min="10048" max="10059" width="7.5546875" style="2" customWidth="1"/>
    <col min="10060" max="10071" width="7.6640625" style="2" customWidth="1"/>
    <col min="10072" max="10083" width="7.88671875" style="2" customWidth="1"/>
    <col min="10084" max="10095" width="8" style="2" customWidth="1"/>
    <col min="10096" max="10104" width="9.109375" style="2" customWidth="1"/>
    <col min="10105" max="10300" width="11.44140625" style="2"/>
    <col min="10301" max="10301" width="15.44140625" style="2" customWidth="1"/>
    <col min="10302" max="10302" width="11.44140625" style="2"/>
    <col min="10303" max="10303" width="16.6640625" style="2" customWidth="1"/>
    <col min="10304" max="10315" width="7.5546875" style="2" customWidth="1"/>
    <col min="10316" max="10327" width="7.6640625" style="2" customWidth="1"/>
    <col min="10328" max="10339" width="7.88671875" style="2" customWidth="1"/>
    <col min="10340" max="10351" width="8" style="2" customWidth="1"/>
    <col min="10352" max="10360" width="9.109375" style="2" customWidth="1"/>
    <col min="10361" max="10556" width="11.44140625" style="2"/>
    <col min="10557" max="10557" width="15.44140625" style="2" customWidth="1"/>
    <col min="10558" max="10558" width="11.44140625" style="2"/>
    <col min="10559" max="10559" width="16.6640625" style="2" customWidth="1"/>
    <col min="10560" max="10571" width="7.5546875" style="2" customWidth="1"/>
    <col min="10572" max="10583" width="7.6640625" style="2" customWidth="1"/>
    <col min="10584" max="10595" width="7.88671875" style="2" customWidth="1"/>
    <col min="10596" max="10607" width="8" style="2" customWidth="1"/>
    <col min="10608" max="10616" width="9.109375" style="2" customWidth="1"/>
    <col min="10617" max="10812" width="11.44140625" style="2"/>
    <col min="10813" max="10813" width="15.44140625" style="2" customWidth="1"/>
    <col min="10814" max="10814" width="11.44140625" style="2"/>
    <col min="10815" max="10815" width="16.6640625" style="2" customWidth="1"/>
    <col min="10816" max="10827" width="7.5546875" style="2" customWidth="1"/>
    <col min="10828" max="10839" width="7.6640625" style="2" customWidth="1"/>
    <col min="10840" max="10851" width="7.88671875" style="2" customWidth="1"/>
    <col min="10852" max="10863" width="8" style="2" customWidth="1"/>
    <col min="10864" max="10872" width="9.109375" style="2" customWidth="1"/>
    <col min="10873" max="11068" width="11.44140625" style="2"/>
    <col min="11069" max="11069" width="15.44140625" style="2" customWidth="1"/>
    <col min="11070" max="11070" width="11.44140625" style="2"/>
    <col min="11071" max="11071" width="16.6640625" style="2" customWidth="1"/>
    <col min="11072" max="11083" width="7.5546875" style="2" customWidth="1"/>
    <col min="11084" max="11095" width="7.6640625" style="2" customWidth="1"/>
    <col min="11096" max="11107" width="7.88671875" style="2" customWidth="1"/>
    <col min="11108" max="11119" width="8" style="2" customWidth="1"/>
    <col min="11120" max="11128" width="9.109375" style="2" customWidth="1"/>
    <col min="11129" max="11324" width="11.44140625" style="2"/>
    <col min="11325" max="11325" width="15.44140625" style="2" customWidth="1"/>
    <col min="11326" max="11326" width="11.44140625" style="2"/>
    <col min="11327" max="11327" width="16.6640625" style="2" customWidth="1"/>
    <col min="11328" max="11339" width="7.5546875" style="2" customWidth="1"/>
    <col min="11340" max="11351" width="7.6640625" style="2" customWidth="1"/>
    <col min="11352" max="11363" width="7.88671875" style="2" customWidth="1"/>
    <col min="11364" max="11375" width="8" style="2" customWidth="1"/>
    <col min="11376" max="11384" width="9.109375" style="2" customWidth="1"/>
    <col min="11385" max="11580" width="11.44140625" style="2"/>
    <col min="11581" max="11581" width="15.44140625" style="2" customWidth="1"/>
    <col min="11582" max="11582" width="11.44140625" style="2"/>
    <col min="11583" max="11583" width="16.6640625" style="2" customWidth="1"/>
    <col min="11584" max="11595" width="7.5546875" style="2" customWidth="1"/>
    <col min="11596" max="11607" width="7.6640625" style="2" customWidth="1"/>
    <col min="11608" max="11619" width="7.88671875" style="2" customWidth="1"/>
    <col min="11620" max="11631" width="8" style="2" customWidth="1"/>
    <col min="11632" max="11640" width="9.109375" style="2" customWidth="1"/>
    <col min="11641" max="11836" width="11.44140625" style="2"/>
    <col min="11837" max="11837" width="15.44140625" style="2" customWidth="1"/>
    <col min="11838" max="11838" width="11.44140625" style="2"/>
    <col min="11839" max="11839" width="16.6640625" style="2" customWidth="1"/>
    <col min="11840" max="11851" width="7.5546875" style="2" customWidth="1"/>
    <col min="11852" max="11863" width="7.6640625" style="2" customWidth="1"/>
    <col min="11864" max="11875" width="7.88671875" style="2" customWidth="1"/>
    <col min="11876" max="11887" width="8" style="2" customWidth="1"/>
    <col min="11888" max="11896" width="9.109375" style="2" customWidth="1"/>
    <col min="11897" max="12092" width="11.44140625" style="2"/>
    <col min="12093" max="12093" width="15.44140625" style="2" customWidth="1"/>
    <col min="12094" max="12094" width="11.44140625" style="2"/>
    <col min="12095" max="12095" width="16.6640625" style="2" customWidth="1"/>
    <col min="12096" max="12107" width="7.5546875" style="2" customWidth="1"/>
    <col min="12108" max="12119" width="7.6640625" style="2" customWidth="1"/>
    <col min="12120" max="12131" width="7.88671875" style="2" customWidth="1"/>
    <col min="12132" max="12143" width="8" style="2" customWidth="1"/>
    <col min="12144" max="12152" width="9.109375" style="2" customWidth="1"/>
    <col min="12153" max="12348" width="11.44140625" style="2"/>
    <col min="12349" max="12349" width="15.44140625" style="2" customWidth="1"/>
    <col min="12350" max="12350" width="11.44140625" style="2"/>
    <col min="12351" max="12351" width="16.6640625" style="2" customWidth="1"/>
    <col min="12352" max="12363" width="7.5546875" style="2" customWidth="1"/>
    <col min="12364" max="12375" width="7.6640625" style="2" customWidth="1"/>
    <col min="12376" max="12387" width="7.88671875" style="2" customWidth="1"/>
    <col min="12388" max="12399" width="8" style="2" customWidth="1"/>
    <col min="12400" max="12408" width="9.109375" style="2" customWidth="1"/>
    <col min="12409" max="12604" width="11.44140625" style="2"/>
    <col min="12605" max="12605" width="15.44140625" style="2" customWidth="1"/>
    <col min="12606" max="12606" width="11.44140625" style="2"/>
    <col min="12607" max="12607" width="16.6640625" style="2" customWidth="1"/>
    <col min="12608" max="12619" width="7.5546875" style="2" customWidth="1"/>
    <col min="12620" max="12631" width="7.6640625" style="2" customWidth="1"/>
    <col min="12632" max="12643" width="7.88671875" style="2" customWidth="1"/>
    <col min="12644" max="12655" width="8" style="2" customWidth="1"/>
    <col min="12656" max="12664" width="9.109375" style="2" customWidth="1"/>
    <col min="12665" max="12860" width="11.44140625" style="2"/>
    <col min="12861" max="12861" width="15.44140625" style="2" customWidth="1"/>
    <col min="12862" max="12862" width="11.44140625" style="2"/>
    <col min="12863" max="12863" width="16.6640625" style="2" customWidth="1"/>
    <col min="12864" max="12875" width="7.5546875" style="2" customWidth="1"/>
    <col min="12876" max="12887" width="7.6640625" style="2" customWidth="1"/>
    <col min="12888" max="12899" width="7.88671875" style="2" customWidth="1"/>
    <col min="12900" max="12911" width="8" style="2" customWidth="1"/>
    <col min="12912" max="12920" width="9.109375" style="2" customWidth="1"/>
    <col min="12921" max="13116" width="11.44140625" style="2"/>
    <col min="13117" max="13117" width="15.44140625" style="2" customWidth="1"/>
    <col min="13118" max="13118" width="11.44140625" style="2"/>
    <col min="13119" max="13119" width="16.6640625" style="2" customWidth="1"/>
    <col min="13120" max="13131" width="7.5546875" style="2" customWidth="1"/>
    <col min="13132" max="13143" width="7.6640625" style="2" customWidth="1"/>
    <col min="13144" max="13155" width="7.88671875" style="2" customWidth="1"/>
    <col min="13156" max="13167" width="8" style="2" customWidth="1"/>
    <col min="13168" max="13176" width="9.109375" style="2" customWidth="1"/>
    <col min="13177" max="13372" width="11.44140625" style="2"/>
    <col min="13373" max="13373" width="15.44140625" style="2" customWidth="1"/>
    <col min="13374" max="13374" width="11.44140625" style="2"/>
    <col min="13375" max="13375" width="16.6640625" style="2" customWidth="1"/>
    <col min="13376" max="13387" width="7.5546875" style="2" customWidth="1"/>
    <col min="13388" max="13399" width="7.6640625" style="2" customWidth="1"/>
    <col min="13400" max="13411" width="7.88671875" style="2" customWidth="1"/>
    <col min="13412" max="13423" width="8" style="2" customWidth="1"/>
    <col min="13424" max="13432" width="9.109375" style="2" customWidth="1"/>
    <col min="13433" max="13628" width="11.44140625" style="2"/>
    <col min="13629" max="13629" width="15.44140625" style="2" customWidth="1"/>
    <col min="13630" max="13630" width="11.44140625" style="2"/>
    <col min="13631" max="13631" width="16.6640625" style="2" customWidth="1"/>
    <col min="13632" max="13643" width="7.5546875" style="2" customWidth="1"/>
    <col min="13644" max="13655" width="7.6640625" style="2" customWidth="1"/>
    <col min="13656" max="13667" width="7.88671875" style="2" customWidth="1"/>
    <col min="13668" max="13679" width="8" style="2" customWidth="1"/>
    <col min="13680" max="13688" width="9.109375" style="2" customWidth="1"/>
    <col min="13689" max="13884" width="11.44140625" style="2"/>
    <col min="13885" max="13885" width="15.44140625" style="2" customWidth="1"/>
    <col min="13886" max="13886" width="11.44140625" style="2"/>
    <col min="13887" max="13887" width="16.6640625" style="2" customWidth="1"/>
    <col min="13888" max="13899" width="7.5546875" style="2" customWidth="1"/>
    <col min="13900" max="13911" width="7.6640625" style="2" customWidth="1"/>
    <col min="13912" max="13923" width="7.88671875" style="2" customWidth="1"/>
    <col min="13924" max="13935" width="8" style="2" customWidth="1"/>
    <col min="13936" max="13944" width="9.109375" style="2" customWidth="1"/>
    <col min="13945" max="14140" width="11.44140625" style="2"/>
    <col min="14141" max="14141" width="15.44140625" style="2" customWidth="1"/>
    <col min="14142" max="14142" width="11.44140625" style="2"/>
    <col min="14143" max="14143" width="16.6640625" style="2" customWidth="1"/>
    <col min="14144" max="14155" width="7.5546875" style="2" customWidth="1"/>
    <col min="14156" max="14167" width="7.6640625" style="2" customWidth="1"/>
    <col min="14168" max="14179" width="7.88671875" style="2" customWidth="1"/>
    <col min="14180" max="14191" width="8" style="2" customWidth="1"/>
    <col min="14192" max="14200" width="9.109375" style="2" customWidth="1"/>
    <col min="14201" max="14396" width="11.44140625" style="2"/>
    <col min="14397" max="14397" width="15.44140625" style="2" customWidth="1"/>
    <col min="14398" max="14398" width="11.44140625" style="2"/>
    <col min="14399" max="14399" width="16.6640625" style="2" customWidth="1"/>
    <col min="14400" max="14411" width="7.5546875" style="2" customWidth="1"/>
    <col min="14412" max="14423" width="7.6640625" style="2" customWidth="1"/>
    <col min="14424" max="14435" width="7.88671875" style="2" customWidth="1"/>
    <col min="14436" max="14447" width="8" style="2" customWidth="1"/>
    <col min="14448" max="14456" width="9.109375" style="2" customWidth="1"/>
    <col min="14457" max="14652" width="11.44140625" style="2"/>
    <col min="14653" max="14653" width="15.44140625" style="2" customWidth="1"/>
    <col min="14654" max="14654" width="11.44140625" style="2"/>
    <col min="14655" max="14655" width="16.6640625" style="2" customWidth="1"/>
    <col min="14656" max="14667" width="7.5546875" style="2" customWidth="1"/>
    <col min="14668" max="14679" width="7.6640625" style="2" customWidth="1"/>
    <col min="14680" max="14691" width="7.88671875" style="2" customWidth="1"/>
    <col min="14692" max="14703" width="8" style="2" customWidth="1"/>
    <col min="14704" max="14712" width="9.109375" style="2" customWidth="1"/>
    <col min="14713" max="14908" width="11.44140625" style="2"/>
    <col min="14909" max="14909" width="15.44140625" style="2" customWidth="1"/>
    <col min="14910" max="14910" width="11.44140625" style="2"/>
    <col min="14911" max="14911" width="16.6640625" style="2" customWidth="1"/>
    <col min="14912" max="14923" width="7.5546875" style="2" customWidth="1"/>
    <col min="14924" max="14935" width="7.6640625" style="2" customWidth="1"/>
    <col min="14936" max="14947" width="7.88671875" style="2" customWidth="1"/>
    <col min="14948" max="14959" width="8" style="2" customWidth="1"/>
    <col min="14960" max="14968" width="9.109375" style="2" customWidth="1"/>
    <col min="14969" max="15164" width="11.44140625" style="2"/>
    <col min="15165" max="15165" width="15.44140625" style="2" customWidth="1"/>
    <col min="15166" max="15166" width="11.44140625" style="2"/>
    <col min="15167" max="15167" width="16.6640625" style="2" customWidth="1"/>
    <col min="15168" max="15179" width="7.5546875" style="2" customWidth="1"/>
    <col min="15180" max="15191" width="7.6640625" style="2" customWidth="1"/>
    <col min="15192" max="15203" width="7.88671875" style="2" customWidth="1"/>
    <col min="15204" max="15215" width="8" style="2" customWidth="1"/>
    <col min="15216" max="15224" width="9.109375" style="2" customWidth="1"/>
    <col min="15225" max="15420" width="11.44140625" style="2"/>
    <col min="15421" max="15421" width="15.44140625" style="2" customWidth="1"/>
    <col min="15422" max="15422" width="11.44140625" style="2"/>
    <col min="15423" max="15423" width="16.6640625" style="2" customWidth="1"/>
    <col min="15424" max="15435" width="7.5546875" style="2" customWidth="1"/>
    <col min="15436" max="15447" width="7.6640625" style="2" customWidth="1"/>
    <col min="15448" max="15459" width="7.88671875" style="2" customWidth="1"/>
    <col min="15460" max="15471" width="8" style="2" customWidth="1"/>
    <col min="15472" max="15480" width="9.109375" style="2" customWidth="1"/>
    <col min="15481" max="15676" width="11.44140625" style="2"/>
    <col min="15677" max="15677" width="15.44140625" style="2" customWidth="1"/>
    <col min="15678" max="15678" width="11.44140625" style="2"/>
    <col min="15679" max="15679" width="16.6640625" style="2" customWidth="1"/>
    <col min="15680" max="15691" width="7.5546875" style="2" customWidth="1"/>
    <col min="15692" max="15703" width="7.6640625" style="2" customWidth="1"/>
    <col min="15704" max="15715" width="7.88671875" style="2" customWidth="1"/>
    <col min="15716" max="15727" width="8" style="2" customWidth="1"/>
    <col min="15728" max="15736" width="9.109375" style="2" customWidth="1"/>
    <col min="15737" max="15932" width="11.44140625" style="2"/>
    <col min="15933" max="15933" width="15.44140625" style="2" customWidth="1"/>
    <col min="15934" max="15934" width="11.44140625" style="2"/>
    <col min="15935" max="15935" width="16.6640625" style="2" customWidth="1"/>
    <col min="15936" max="15947" width="7.5546875" style="2" customWidth="1"/>
    <col min="15948" max="15959" width="7.6640625" style="2" customWidth="1"/>
    <col min="15960" max="15971" width="7.88671875" style="2" customWidth="1"/>
    <col min="15972" max="15983" width="8" style="2" customWidth="1"/>
    <col min="15984" max="15992" width="9.109375" style="2" customWidth="1"/>
    <col min="15993" max="16384" width="11.44140625" style="2"/>
  </cols>
  <sheetData>
    <row r="1" spans="1:15">
      <c r="A1" s="1"/>
    </row>
    <row r="2" spans="1:15" ht="19.2">
      <c r="B2" s="27" t="s">
        <v>22</v>
      </c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</row>
    <row r="3" spans="1:15">
      <c r="B3" s="3"/>
    </row>
    <row r="4" spans="1:15" ht="15.6" thickBot="1">
      <c r="B4" s="25" t="s">
        <v>2</v>
      </c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</row>
    <row r="5" spans="1:15" ht="20.25" customHeight="1" thickBot="1">
      <c r="B5" s="21" t="s">
        <v>0</v>
      </c>
      <c r="C5" s="4" t="s">
        <v>3</v>
      </c>
      <c r="D5" s="5" t="s">
        <v>4</v>
      </c>
      <c r="E5" s="5" t="s">
        <v>5</v>
      </c>
      <c r="F5" s="5" t="s">
        <v>6</v>
      </c>
      <c r="G5" s="5" t="s">
        <v>7</v>
      </c>
      <c r="H5" s="5" t="s">
        <v>8</v>
      </c>
      <c r="I5" s="5" t="s">
        <v>9</v>
      </c>
      <c r="J5" s="5" t="s">
        <v>10</v>
      </c>
      <c r="K5" s="5" t="s">
        <v>11</v>
      </c>
      <c r="L5" s="5" t="s">
        <v>12</v>
      </c>
      <c r="M5" s="5" t="s">
        <v>13</v>
      </c>
      <c r="N5" s="5" t="s">
        <v>14</v>
      </c>
      <c r="O5" s="5" t="s">
        <v>15</v>
      </c>
    </row>
    <row r="6" spans="1:15" s="6" customFormat="1" ht="18" customHeight="1">
      <c r="B6" s="7" t="s">
        <v>1</v>
      </c>
      <c r="C6" s="8">
        <f t="shared" ref="C6:C30" si="0">SUM(D6:O6)</f>
        <v>27764312</v>
      </c>
      <c r="D6" s="9">
        <f>SUM(D7:D30)</f>
        <v>2086670</v>
      </c>
      <c r="E6" s="9">
        <f t="shared" ref="E6:O6" si="1">SUM(E7:E30)</f>
        <v>1959975</v>
      </c>
      <c r="F6" s="9">
        <f t="shared" si="1"/>
        <v>2232827</v>
      </c>
      <c r="G6" s="9">
        <f t="shared" si="1"/>
        <v>2196710</v>
      </c>
      <c r="H6" s="9">
        <f t="shared" si="1"/>
        <v>2757847</v>
      </c>
      <c r="I6" s="9">
        <f t="shared" si="1"/>
        <v>2104533</v>
      </c>
      <c r="J6" s="9">
        <f t="shared" si="1"/>
        <v>2533543</v>
      </c>
      <c r="K6" s="9">
        <f t="shared" si="1"/>
        <v>2741191</v>
      </c>
      <c r="L6" s="9">
        <f t="shared" si="1"/>
        <v>2533115</v>
      </c>
      <c r="M6" s="9">
        <f t="shared" si="1"/>
        <v>2309211</v>
      </c>
      <c r="N6" s="9">
        <f t="shared" si="1"/>
        <v>2111750</v>
      </c>
      <c r="O6" s="9">
        <f t="shared" si="1"/>
        <v>2196940</v>
      </c>
    </row>
    <row r="7" spans="1:15" s="10" customFormat="1">
      <c r="B7" s="11" t="s">
        <v>28</v>
      </c>
      <c r="C7" s="12">
        <f t="shared" si="0"/>
        <v>10</v>
      </c>
      <c r="D7" s="13">
        <v>0</v>
      </c>
      <c r="E7" s="13">
        <v>0</v>
      </c>
      <c r="F7" s="13">
        <v>0</v>
      </c>
      <c r="G7" s="13">
        <v>0</v>
      </c>
      <c r="H7" s="13">
        <v>0</v>
      </c>
      <c r="I7" s="13">
        <v>0</v>
      </c>
      <c r="J7" s="13">
        <v>10</v>
      </c>
      <c r="K7" s="13">
        <v>0</v>
      </c>
      <c r="L7" s="13">
        <v>0</v>
      </c>
      <c r="M7" s="13">
        <v>0</v>
      </c>
      <c r="N7" s="13">
        <v>0</v>
      </c>
      <c r="O7" s="13">
        <v>0</v>
      </c>
    </row>
    <row r="8" spans="1:15" s="10" customFormat="1">
      <c r="B8" s="14" t="s">
        <v>29</v>
      </c>
      <c r="C8" s="8">
        <f t="shared" si="0"/>
        <v>7943</v>
      </c>
      <c r="D8" s="15">
        <v>490</v>
      </c>
      <c r="E8" s="15">
        <v>560</v>
      </c>
      <c r="F8" s="15">
        <v>585</v>
      </c>
      <c r="G8" s="15">
        <v>524</v>
      </c>
      <c r="H8" s="15">
        <v>564</v>
      </c>
      <c r="I8" s="15">
        <v>500</v>
      </c>
      <c r="J8" s="15">
        <v>1192</v>
      </c>
      <c r="K8" s="15">
        <v>600</v>
      </c>
      <c r="L8" s="15">
        <v>746</v>
      </c>
      <c r="M8" s="15">
        <v>768</v>
      </c>
      <c r="N8" s="15">
        <v>602</v>
      </c>
      <c r="O8" s="15">
        <v>812</v>
      </c>
    </row>
    <row r="9" spans="1:15" s="10" customFormat="1">
      <c r="B9" s="16" t="s">
        <v>30</v>
      </c>
      <c r="C9" s="8">
        <f t="shared" si="0"/>
        <v>1794</v>
      </c>
      <c r="D9" s="15">
        <v>25</v>
      </c>
      <c r="E9" s="15">
        <v>25</v>
      </c>
      <c r="F9" s="15">
        <v>255</v>
      </c>
      <c r="G9" s="15">
        <v>64</v>
      </c>
      <c r="H9" s="15">
        <v>498</v>
      </c>
      <c r="I9" s="15">
        <v>33</v>
      </c>
      <c r="J9" s="15">
        <v>159</v>
      </c>
      <c r="K9" s="15">
        <v>239</v>
      </c>
      <c r="L9" s="15">
        <v>131</v>
      </c>
      <c r="M9" s="15">
        <v>223</v>
      </c>
      <c r="N9" s="15">
        <v>70</v>
      </c>
      <c r="O9" s="15">
        <v>72</v>
      </c>
    </row>
    <row r="10" spans="1:15" s="10" customFormat="1">
      <c r="B10" s="14" t="s">
        <v>31</v>
      </c>
      <c r="C10" s="8">
        <f t="shared" si="0"/>
        <v>603535</v>
      </c>
      <c r="D10" s="15">
        <v>41610</v>
      </c>
      <c r="E10" s="15">
        <v>38627</v>
      </c>
      <c r="F10" s="15">
        <v>42340</v>
      </c>
      <c r="G10" s="15">
        <v>43724</v>
      </c>
      <c r="H10" s="15">
        <v>55363</v>
      </c>
      <c r="I10" s="15">
        <v>44523</v>
      </c>
      <c r="J10" s="15">
        <v>63855</v>
      </c>
      <c r="K10" s="15">
        <v>64742</v>
      </c>
      <c r="L10" s="15">
        <v>54296</v>
      </c>
      <c r="M10" s="15">
        <v>51458</v>
      </c>
      <c r="N10" s="15">
        <v>50393</v>
      </c>
      <c r="O10" s="15">
        <v>52604</v>
      </c>
    </row>
    <row r="11" spans="1:15" s="10" customFormat="1">
      <c r="B11" s="14" t="s">
        <v>32</v>
      </c>
      <c r="C11" s="8">
        <f t="shared" si="0"/>
        <v>17524</v>
      </c>
      <c r="D11" s="15">
        <v>825</v>
      </c>
      <c r="E11" s="15">
        <v>1143</v>
      </c>
      <c r="F11" s="15">
        <v>3413</v>
      </c>
      <c r="G11" s="15">
        <v>815</v>
      </c>
      <c r="H11" s="15">
        <v>780</v>
      </c>
      <c r="I11" s="15">
        <v>2450</v>
      </c>
      <c r="J11" s="15">
        <v>520</v>
      </c>
      <c r="K11" s="15">
        <v>989</v>
      </c>
      <c r="L11" s="15">
        <v>550</v>
      </c>
      <c r="M11" s="15">
        <v>1711</v>
      </c>
      <c r="N11" s="15">
        <v>2415</v>
      </c>
      <c r="O11" s="15">
        <v>1913</v>
      </c>
    </row>
    <row r="12" spans="1:15" s="10" customFormat="1">
      <c r="B12" s="14" t="s">
        <v>33</v>
      </c>
      <c r="C12" s="8">
        <f t="shared" si="0"/>
        <v>159536</v>
      </c>
      <c r="D12" s="15">
        <v>15998</v>
      </c>
      <c r="E12" s="15">
        <v>10215</v>
      </c>
      <c r="F12" s="15">
        <v>20110</v>
      </c>
      <c r="G12" s="15">
        <v>10516</v>
      </c>
      <c r="H12" s="15">
        <v>15051</v>
      </c>
      <c r="I12" s="15">
        <v>10261</v>
      </c>
      <c r="J12" s="15">
        <v>9526</v>
      </c>
      <c r="K12" s="15">
        <v>15125</v>
      </c>
      <c r="L12" s="15">
        <v>14564</v>
      </c>
      <c r="M12" s="15">
        <v>10640</v>
      </c>
      <c r="N12" s="15">
        <v>11985</v>
      </c>
      <c r="O12" s="15">
        <v>15545</v>
      </c>
    </row>
    <row r="13" spans="1:15" s="10" customFormat="1">
      <c r="B13" s="14" t="s">
        <v>34</v>
      </c>
      <c r="C13" s="8">
        <f t="shared" si="0"/>
        <v>150</v>
      </c>
      <c r="D13" s="15">
        <v>0</v>
      </c>
      <c r="E13" s="15">
        <v>50</v>
      </c>
      <c r="F13" s="15">
        <v>0</v>
      </c>
      <c r="G13" s="15">
        <v>0</v>
      </c>
      <c r="H13" s="15">
        <v>0</v>
      </c>
      <c r="I13" s="15">
        <v>0</v>
      </c>
      <c r="J13" s="15">
        <v>0</v>
      </c>
      <c r="K13" s="15">
        <v>0</v>
      </c>
      <c r="L13" s="15">
        <v>100</v>
      </c>
      <c r="M13" s="15">
        <v>0</v>
      </c>
      <c r="N13" s="15">
        <v>0</v>
      </c>
      <c r="O13" s="15">
        <v>0</v>
      </c>
    </row>
    <row r="14" spans="1:15" s="10" customFormat="1">
      <c r="B14" s="14" t="s">
        <v>35</v>
      </c>
      <c r="C14" s="8">
        <f t="shared" si="0"/>
        <v>506511</v>
      </c>
      <c r="D14" s="15">
        <v>30575</v>
      </c>
      <c r="E14" s="15">
        <v>32472</v>
      </c>
      <c r="F14" s="15">
        <v>41814</v>
      </c>
      <c r="G14" s="15">
        <v>43225</v>
      </c>
      <c r="H14" s="15">
        <v>46507</v>
      </c>
      <c r="I14" s="15">
        <v>52301</v>
      </c>
      <c r="J14" s="15">
        <v>44281</v>
      </c>
      <c r="K14" s="15">
        <v>45153</v>
      </c>
      <c r="L14" s="15">
        <v>40952</v>
      </c>
      <c r="M14" s="15">
        <v>40264</v>
      </c>
      <c r="N14" s="15">
        <v>45965</v>
      </c>
      <c r="O14" s="15">
        <v>43002</v>
      </c>
    </row>
    <row r="15" spans="1:15" s="10" customFormat="1">
      <c r="B15" s="14" t="s">
        <v>36</v>
      </c>
      <c r="C15" s="8">
        <f t="shared" si="0"/>
        <v>834</v>
      </c>
      <c r="D15" s="15">
        <v>58</v>
      </c>
      <c r="E15" s="15">
        <v>0</v>
      </c>
      <c r="F15" s="15">
        <v>50</v>
      </c>
      <c r="G15" s="15">
        <v>66</v>
      </c>
      <c r="H15" s="15">
        <v>80</v>
      </c>
      <c r="I15" s="15">
        <v>380</v>
      </c>
      <c r="J15" s="15">
        <v>50</v>
      </c>
      <c r="K15" s="15">
        <v>25</v>
      </c>
      <c r="L15" s="15">
        <v>125</v>
      </c>
      <c r="M15" s="15">
        <v>0</v>
      </c>
      <c r="N15" s="15">
        <v>0</v>
      </c>
      <c r="O15" s="15">
        <v>0</v>
      </c>
    </row>
    <row r="16" spans="1:15" s="10" customFormat="1">
      <c r="B16" s="14" t="s">
        <v>37</v>
      </c>
      <c r="C16" s="8">
        <f t="shared" si="0"/>
        <v>16109</v>
      </c>
      <c r="D16" s="15">
        <v>175</v>
      </c>
      <c r="E16" s="15">
        <v>60</v>
      </c>
      <c r="F16" s="15">
        <v>525</v>
      </c>
      <c r="G16" s="15">
        <v>51</v>
      </c>
      <c r="H16" s="15">
        <v>0</v>
      </c>
      <c r="I16" s="15">
        <v>80</v>
      </c>
      <c r="J16" s="15">
        <v>71</v>
      </c>
      <c r="K16" s="15">
        <v>14336</v>
      </c>
      <c r="L16" s="15">
        <v>470</v>
      </c>
      <c r="M16" s="15">
        <v>0</v>
      </c>
      <c r="N16" s="15">
        <v>241</v>
      </c>
      <c r="O16" s="15">
        <v>100</v>
      </c>
    </row>
    <row r="17" spans="2:15" s="10" customFormat="1">
      <c r="B17" s="14" t="s">
        <v>38</v>
      </c>
      <c r="C17" s="8">
        <f t="shared" si="0"/>
        <v>3934</v>
      </c>
      <c r="D17" s="15">
        <v>790</v>
      </c>
      <c r="E17" s="15">
        <v>2070</v>
      </c>
      <c r="F17" s="15">
        <v>20</v>
      </c>
      <c r="G17" s="15">
        <v>240</v>
      </c>
      <c r="H17" s="15">
        <v>253</v>
      </c>
      <c r="I17" s="15">
        <v>176</v>
      </c>
      <c r="J17" s="15">
        <v>45</v>
      </c>
      <c r="K17" s="15">
        <v>65</v>
      </c>
      <c r="L17" s="15">
        <v>25</v>
      </c>
      <c r="M17" s="15">
        <v>60</v>
      </c>
      <c r="N17" s="15">
        <v>100</v>
      </c>
      <c r="O17" s="15">
        <v>90</v>
      </c>
    </row>
    <row r="18" spans="2:15" s="10" customFormat="1">
      <c r="B18" s="14" t="s">
        <v>39</v>
      </c>
      <c r="C18" s="8">
        <f t="shared" si="0"/>
        <v>180262</v>
      </c>
      <c r="D18" s="15">
        <v>7989</v>
      </c>
      <c r="E18" s="15">
        <v>10147</v>
      </c>
      <c r="F18" s="15">
        <v>13950</v>
      </c>
      <c r="G18" s="15">
        <v>14178</v>
      </c>
      <c r="H18" s="15">
        <v>20671</v>
      </c>
      <c r="I18" s="15">
        <v>12831</v>
      </c>
      <c r="J18" s="15">
        <v>20203</v>
      </c>
      <c r="K18" s="15">
        <v>20929</v>
      </c>
      <c r="L18" s="15">
        <v>16463</v>
      </c>
      <c r="M18" s="15">
        <v>14392</v>
      </c>
      <c r="N18" s="15">
        <v>12659</v>
      </c>
      <c r="O18" s="15">
        <v>15850</v>
      </c>
    </row>
    <row r="19" spans="2:15" s="10" customFormat="1">
      <c r="B19" s="14" t="s">
        <v>40</v>
      </c>
      <c r="C19" s="8">
        <f t="shared" si="0"/>
        <v>84382</v>
      </c>
      <c r="D19" s="15">
        <v>6323</v>
      </c>
      <c r="E19" s="15">
        <v>6890</v>
      </c>
      <c r="F19" s="15">
        <v>7389</v>
      </c>
      <c r="G19" s="15">
        <v>6123</v>
      </c>
      <c r="H19" s="15">
        <v>8319</v>
      </c>
      <c r="I19" s="15">
        <v>15075</v>
      </c>
      <c r="J19" s="15">
        <v>4871</v>
      </c>
      <c r="K19" s="15">
        <v>4934</v>
      </c>
      <c r="L19" s="15">
        <v>4942</v>
      </c>
      <c r="M19" s="15">
        <v>6642</v>
      </c>
      <c r="N19" s="15">
        <v>8031</v>
      </c>
      <c r="O19" s="15">
        <v>4843</v>
      </c>
    </row>
    <row r="20" spans="2:15" s="10" customFormat="1">
      <c r="B20" s="14" t="s">
        <v>41</v>
      </c>
      <c r="C20" s="8">
        <f t="shared" si="0"/>
        <v>19706303</v>
      </c>
      <c r="D20" s="15">
        <v>1512111</v>
      </c>
      <c r="E20" s="15">
        <v>1456281</v>
      </c>
      <c r="F20" s="15">
        <v>1618999</v>
      </c>
      <c r="G20" s="15">
        <v>1554905</v>
      </c>
      <c r="H20" s="15">
        <v>1775115</v>
      </c>
      <c r="I20" s="15">
        <v>1534383</v>
      </c>
      <c r="J20" s="15">
        <v>1885924</v>
      </c>
      <c r="K20" s="15">
        <v>1975070</v>
      </c>
      <c r="L20" s="15">
        <v>1706495</v>
      </c>
      <c r="M20" s="15">
        <v>1593352</v>
      </c>
      <c r="N20" s="15">
        <v>1496440</v>
      </c>
      <c r="O20" s="15">
        <v>1597228</v>
      </c>
    </row>
    <row r="21" spans="2:15" s="10" customFormat="1">
      <c r="B21" s="16" t="s">
        <v>42</v>
      </c>
      <c r="C21" s="8">
        <f t="shared" si="0"/>
        <v>2096189</v>
      </c>
      <c r="D21" s="15">
        <v>231079</v>
      </c>
      <c r="E21" s="15">
        <v>143470</v>
      </c>
      <c r="F21" s="15">
        <v>162442</v>
      </c>
      <c r="G21" s="15">
        <v>106555</v>
      </c>
      <c r="H21" s="15">
        <v>163792</v>
      </c>
      <c r="I21" s="15">
        <v>136182</v>
      </c>
      <c r="J21" s="15">
        <v>187348</v>
      </c>
      <c r="K21" s="15">
        <v>214081</v>
      </c>
      <c r="L21" s="15">
        <v>200792</v>
      </c>
      <c r="M21" s="15">
        <v>196375</v>
      </c>
      <c r="N21" s="15">
        <v>182921</v>
      </c>
      <c r="O21" s="15">
        <v>171152</v>
      </c>
    </row>
    <row r="22" spans="2:15" s="10" customFormat="1">
      <c r="B22" s="14" t="s">
        <v>43</v>
      </c>
      <c r="C22" s="8">
        <f t="shared" si="0"/>
        <v>137781</v>
      </c>
      <c r="D22" s="15">
        <v>9155</v>
      </c>
      <c r="E22" s="15">
        <v>9829</v>
      </c>
      <c r="F22" s="15">
        <v>11451</v>
      </c>
      <c r="G22" s="15">
        <v>11745</v>
      </c>
      <c r="H22" s="15">
        <v>10721</v>
      </c>
      <c r="I22" s="15">
        <v>11449</v>
      </c>
      <c r="J22" s="15">
        <v>11506</v>
      </c>
      <c r="K22" s="15">
        <v>16954</v>
      </c>
      <c r="L22" s="15">
        <v>10141</v>
      </c>
      <c r="M22" s="15">
        <v>13124</v>
      </c>
      <c r="N22" s="15">
        <v>11333</v>
      </c>
      <c r="O22" s="15">
        <v>10373</v>
      </c>
    </row>
    <row r="23" spans="2:15" s="10" customFormat="1">
      <c r="B23" s="14" t="s">
        <v>44</v>
      </c>
      <c r="C23" s="8">
        <f t="shared" si="0"/>
        <v>258959</v>
      </c>
      <c r="D23" s="15">
        <v>17825</v>
      </c>
      <c r="E23" s="15">
        <v>18468</v>
      </c>
      <c r="F23" s="15">
        <v>18911</v>
      </c>
      <c r="G23" s="15">
        <v>22326</v>
      </c>
      <c r="H23" s="15">
        <v>24428</v>
      </c>
      <c r="I23" s="15">
        <v>22494</v>
      </c>
      <c r="J23" s="15">
        <v>21700</v>
      </c>
      <c r="K23" s="15">
        <v>28982</v>
      </c>
      <c r="L23" s="15">
        <v>19669</v>
      </c>
      <c r="M23" s="15">
        <v>18684</v>
      </c>
      <c r="N23" s="15">
        <v>23673</v>
      </c>
      <c r="O23" s="15">
        <v>21799</v>
      </c>
    </row>
    <row r="24" spans="2:15" s="10" customFormat="1">
      <c r="B24" s="14" t="s">
        <v>45</v>
      </c>
      <c r="C24" s="8">
        <f t="shared" si="0"/>
        <v>7461</v>
      </c>
      <c r="D24" s="15">
        <v>1320</v>
      </c>
      <c r="E24" s="15">
        <v>854</v>
      </c>
      <c r="F24" s="15">
        <v>1495</v>
      </c>
      <c r="G24" s="15">
        <v>838</v>
      </c>
      <c r="H24" s="15">
        <v>1559</v>
      </c>
      <c r="I24" s="15">
        <v>201</v>
      </c>
      <c r="J24" s="15">
        <v>161</v>
      </c>
      <c r="K24" s="15">
        <v>70</v>
      </c>
      <c r="L24" s="15">
        <v>85</v>
      </c>
      <c r="M24" s="15">
        <v>273</v>
      </c>
      <c r="N24" s="15">
        <v>500</v>
      </c>
      <c r="O24" s="15">
        <v>105</v>
      </c>
    </row>
    <row r="25" spans="2:15" s="10" customFormat="1">
      <c r="B25" s="14" t="s">
        <v>46</v>
      </c>
      <c r="C25" s="8">
        <f t="shared" si="0"/>
        <v>263468</v>
      </c>
      <c r="D25" s="15">
        <v>18723</v>
      </c>
      <c r="E25" s="15">
        <v>18018</v>
      </c>
      <c r="F25" s="15">
        <v>22900</v>
      </c>
      <c r="G25" s="15">
        <v>18590</v>
      </c>
      <c r="H25" s="15">
        <v>17521</v>
      </c>
      <c r="I25" s="15">
        <v>21226</v>
      </c>
      <c r="J25" s="15">
        <v>20347</v>
      </c>
      <c r="K25" s="15">
        <v>24657</v>
      </c>
      <c r="L25" s="15">
        <v>24405</v>
      </c>
      <c r="M25" s="15">
        <v>22126</v>
      </c>
      <c r="N25" s="15">
        <v>23140</v>
      </c>
      <c r="O25" s="15">
        <v>31815</v>
      </c>
    </row>
    <row r="26" spans="2:15" s="10" customFormat="1">
      <c r="B26" s="14" t="s">
        <v>47</v>
      </c>
      <c r="C26" s="8">
        <f t="shared" si="0"/>
        <v>281643</v>
      </c>
      <c r="D26" s="15">
        <v>18228</v>
      </c>
      <c r="E26" s="15">
        <v>15571</v>
      </c>
      <c r="F26" s="15">
        <v>22087</v>
      </c>
      <c r="G26" s="15">
        <v>22983</v>
      </c>
      <c r="H26" s="15">
        <v>20313</v>
      </c>
      <c r="I26" s="15">
        <v>24476</v>
      </c>
      <c r="J26" s="15">
        <v>20425</v>
      </c>
      <c r="K26" s="15">
        <v>21662</v>
      </c>
      <c r="L26" s="15">
        <v>22960</v>
      </c>
      <c r="M26" s="15">
        <v>28198</v>
      </c>
      <c r="N26" s="15">
        <v>31306</v>
      </c>
      <c r="O26" s="15">
        <v>33434</v>
      </c>
    </row>
    <row r="27" spans="2:15" s="10" customFormat="1">
      <c r="B27" s="17" t="s">
        <v>48</v>
      </c>
      <c r="C27" s="8">
        <f t="shared" si="0"/>
        <v>262200</v>
      </c>
      <c r="D27" s="15">
        <v>15406</v>
      </c>
      <c r="E27" s="15">
        <v>21397</v>
      </c>
      <c r="F27" s="15">
        <v>17887</v>
      </c>
      <c r="G27" s="15">
        <v>18703</v>
      </c>
      <c r="H27" s="15">
        <v>20644</v>
      </c>
      <c r="I27" s="15">
        <v>29034</v>
      </c>
      <c r="J27" s="15">
        <v>29901</v>
      </c>
      <c r="K27" s="15">
        <v>28301</v>
      </c>
      <c r="L27" s="15">
        <v>23282</v>
      </c>
      <c r="M27" s="15">
        <v>22846</v>
      </c>
      <c r="N27" s="15">
        <v>15946</v>
      </c>
      <c r="O27" s="15">
        <v>18853</v>
      </c>
    </row>
    <row r="28" spans="2:15">
      <c r="B28" s="14" t="s">
        <v>49</v>
      </c>
      <c r="C28" s="8">
        <f t="shared" si="0"/>
        <v>7088</v>
      </c>
      <c r="D28" s="15">
        <v>812</v>
      </c>
      <c r="E28" s="15">
        <v>270</v>
      </c>
      <c r="F28" s="15">
        <v>610</v>
      </c>
      <c r="G28" s="15">
        <v>1097</v>
      </c>
      <c r="H28" s="15">
        <v>387</v>
      </c>
      <c r="I28" s="15">
        <v>268</v>
      </c>
      <c r="J28" s="15">
        <v>1647</v>
      </c>
      <c r="K28" s="15">
        <v>0</v>
      </c>
      <c r="L28" s="15">
        <v>6</v>
      </c>
      <c r="M28" s="15">
        <v>264</v>
      </c>
      <c r="N28" s="15">
        <v>218</v>
      </c>
      <c r="O28" s="15">
        <v>1509</v>
      </c>
    </row>
    <row r="29" spans="2:15">
      <c r="B29" s="14" t="s">
        <v>50</v>
      </c>
      <c r="C29" s="8">
        <f t="shared" si="0"/>
        <v>1011642</v>
      </c>
      <c r="D29" s="15">
        <v>44148</v>
      </c>
      <c r="E29" s="15">
        <v>33916</v>
      </c>
      <c r="F29" s="15">
        <v>64261</v>
      </c>
      <c r="G29" s="15">
        <v>73525</v>
      </c>
      <c r="H29" s="15">
        <v>69488</v>
      </c>
      <c r="I29" s="15">
        <v>61233</v>
      </c>
      <c r="J29" s="15">
        <v>82560</v>
      </c>
      <c r="K29" s="15">
        <v>134182</v>
      </c>
      <c r="L29" s="15">
        <v>80769</v>
      </c>
      <c r="M29" s="15">
        <v>167750</v>
      </c>
      <c r="N29" s="15">
        <v>110653</v>
      </c>
      <c r="O29" s="15">
        <v>89157</v>
      </c>
    </row>
    <row r="30" spans="2:15" ht="16.2" thickBot="1">
      <c r="B30" s="18" t="s">
        <v>51</v>
      </c>
      <c r="C30" s="19">
        <f t="shared" si="0"/>
        <v>2149054</v>
      </c>
      <c r="D30" s="20">
        <v>113005</v>
      </c>
      <c r="E30" s="20">
        <v>139642</v>
      </c>
      <c r="F30" s="20">
        <v>161333</v>
      </c>
      <c r="G30" s="20">
        <v>245917</v>
      </c>
      <c r="H30" s="20">
        <v>505793</v>
      </c>
      <c r="I30" s="20">
        <v>124977</v>
      </c>
      <c r="J30" s="20">
        <v>127241</v>
      </c>
      <c r="K30" s="20">
        <v>130095</v>
      </c>
      <c r="L30" s="20">
        <v>311147</v>
      </c>
      <c r="M30" s="20">
        <v>120061</v>
      </c>
      <c r="N30" s="20">
        <v>83159</v>
      </c>
      <c r="O30" s="20">
        <v>86684</v>
      </c>
    </row>
    <row r="31" spans="2:15">
      <c r="B31" s="17" t="s">
        <v>16</v>
      </c>
    </row>
    <row r="32" spans="2:15">
      <c r="B32" s="2" t="s">
        <v>18</v>
      </c>
    </row>
    <row r="33" spans="2:2">
      <c r="B33" s="16" t="s">
        <v>19</v>
      </c>
    </row>
  </sheetData>
  <mergeCells count="2">
    <mergeCell ref="B4:O4"/>
    <mergeCell ref="B2:O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33"/>
  <sheetViews>
    <sheetView showRowColHeaders="0" zoomScale="70" zoomScaleNormal="70" workbookViewId="0">
      <selection activeCell="B44" sqref="B44"/>
    </sheetView>
  </sheetViews>
  <sheetFormatPr baseColWidth="10" defaultRowHeight="15"/>
  <cols>
    <col min="1" max="1" width="2.6640625" style="2" customWidth="1"/>
    <col min="2" max="2" width="59.6640625" style="2" customWidth="1"/>
    <col min="3" max="58" width="12.6640625" style="2" customWidth="1"/>
    <col min="59" max="59" width="15.44140625" style="2" customWidth="1"/>
    <col min="60" max="60" width="11.44140625" style="2"/>
    <col min="61" max="61" width="16.6640625" style="2" customWidth="1"/>
    <col min="62" max="73" width="7.5546875" style="2" customWidth="1"/>
    <col min="74" max="85" width="7.6640625" style="2" customWidth="1"/>
    <col min="86" max="97" width="7.88671875" style="2" customWidth="1"/>
    <col min="98" max="109" width="8" style="2" customWidth="1"/>
    <col min="110" max="118" width="9.109375" style="2" customWidth="1"/>
    <col min="119" max="314" width="11.44140625" style="2"/>
    <col min="315" max="315" width="15.44140625" style="2" customWidth="1"/>
    <col min="316" max="316" width="11.44140625" style="2"/>
    <col min="317" max="317" width="16.6640625" style="2" customWidth="1"/>
    <col min="318" max="329" width="7.5546875" style="2" customWidth="1"/>
    <col min="330" max="341" width="7.6640625" style="2" customWidth="1"/>
    <col min="342" max="353" width="7.88671875" style="2" customWidth="1"/>
    <col min="354" max="365" width="8" style="2" customWidth="1"/>
    <col min="366" max="374" width="9.109375" style="2" customWidth="1"/>
    <col min="375" max="570" width="11.44140625" style="2"/>
    <col min="571" max="571" width="15.44140625" style="2" customWidth="1"/>
    <col min="572" max="572" width="11.44140625" style="2"/>
    <col min="573" max="573" width="16.6640625" style="2" customWidth="1"/>
    <col min="574" max="585" width="7.5546875" style="2" customWidth="1"/>
    <col min="586" max="597" width="7.6640625" style="2" customWidth="1"/>
    <col min="598" max="609" width="7.88671875" style="2" customWidth="1"/>
    <col min="610" max="621" width="8" style="2" customWidth="1"/>
    <col min="622" max="630" width="9.109375" style="2" customWidth="1"/>
    <col min="631" max="826" width="11.44140625" style="2"/>
    <col min="827" max="827" width="15.44140625" style="2" customWidth="1"/>
    <col min="828" max="828" width="11.44140625" style="2"/>
    <col min="829" max="829" width="16.6640625" style="2" customWidth="1"/>
    <col min="830" max="841" width="7.5546875" style="2" customWidth="1"/>
    <col min="842" max="853" width="7.6640625" style="2" customWidth="1"/>
    <col min="854" max="865" width="7.88671875" style="2" customWidth="1"/>
    <col min="866" max="877" width="8" style="2" customWidth="1"/>
    <col min="878" max="886" width="9.109375" style="2" customWidth="1"/>
    <col min="887" max="1082" width="11.44140625" style="2"/>
    <col min="1083" max="1083" width="15.44140625" style="2" customWidth="1"/>
    <col min="1084" max="1084" width="11.44140625" style="2"/>
    <col min="1085" max="1085" width="16.6640625" style="2" customWidth="1"/>
    <col min="1086" max="1097" width="7.5546875" style="2" customWidth="1"/>
    <col min="1098" max="1109" width="7.6640625" style="2" customWidth="1"/>
    <col min="1110" max="1121" width="7.88671875" style="2" customWidth="1"/>
    <col min="1122" max="1133" width="8" style="2" customWidth="1"/>
    <col min="1134" max="1142" width="9.109375" style="2" customWidth="1"/>
    <col min="1143" max="1338" width="11.44140625" style="2"/>
    <col min="1339" max="1339" width="15.44140625" style="2" customWidth="1"/>
    <col min="1340" max="1340" width="11.44140625" style="2"/>
    <col min="1341" max="1341" width="16.6640625" style="2" customWidth="1"/>
    <col min="1342" max="1353" width="7.5546875" style="2" customWidth="1"/>
    <col min="1354" max="1365" width="7.6640625" style="2" customWidth="1"/>
    <col min="1366" max="1377" width="7.88671875" style="2" customWidth="1"/>
    <col min="1378" max="1389" width="8" style="2" customWidth="1"/>
    <col min="1390" max="1398" width="9.109375" style="2" customWidth="1"/>
    <col min="1399" max="1594" width="11.44140625" style="2"/>
    <col min="1595" max="1595" width="15.44140625" style="2" customWidth="1"/>
    <col min="1596" max="1596" width="11.44140625" style="2"/>
    <col min="1597" max="1597" width="16.6640625" style="2" customWidth="1"/>
    <col min="1598" max="1609" width="7.5546875" style="2" customWidth="1"/>
    <col min="1610" max="1621" width="7.6640625" style="2" customWidth="1"/>
    <col min="1622" max="1633" width="7.88671875" style="2" customWidth="1"/>
    <col min="1634" max="1645" width="8" style="2" customWidth="1"/>
    <col min="1646" max="1654" width="9.109375" style="2" customWidth="1"/>
    <col min="1655" max="1850" width="11.44140625" style="2"/>
    <col min="1851" max="1851" width="15.44140625" style="2" customWidth="1"/>
    <col min="1852" max="1852" width="11.44140625" style="2"/>
    <col min="1853" max="1853" width="16.6640625" style="2" customWidth="1"/>
    <col min="1854" max="1865" width="7.5546875" style="2" customWidth="1"/>
    <col min="1866" max="1877" width="7.6640625" style="2" customWidth="1"/>
    <col min="1878" max="1889" width="7.88671875" style="2" customWidth="1"/>
    <col min="1890" max="1901" width="8" style="2" customWidth="1"/>
    <col min="1902" max="1910" width="9.109375" style="2" customWidth="1"/>
    <col min="1911" max="2106" width="11.44140625" style="2"/>
    <col min="2107" max="2107" width="15.44140625" style="2" customWidth="1"/>
    <col min="2108" max="2108" width="11.44140625" style="2"/>
    <col min="2109" max="2109" width="16.6640625" style="2" customWidth="1"/>
    <col min="2110" max="2121" width="7.5546875" style="2" customWidth="1"/>
    <col min="2122" max="2133" width="7.6640625" style="2" customWidth="1"/>
    <col min="2134" max="2145" width="7.88671875" style="2" customWidth="1"/>
    <col min="2146" max="2157" width="8" style="2" customWidth="1"/>
    <col min="2158" max="2166" width="9.109375" style="2" customWidth="1"/>
    <col min="2167" max="2362" width="11.44140625" style="2"/>
    <col min="2363" max="2363" width="15.44140625" style="2" customWidth="1"/>
    <col min="2364" max="2364" width="11.44140625" style="2"/>
    <col min="2365" max="2365" width="16.6640625" style="2" customWidth="1"/>
    <col min="2366" max="2377" width="7.5546875" style="2" customWidth="1"/>
    <col min="2378" max="2389" width="7.6640625" style="2" customWidth="1"/>
    <col min="2390" max="2401" width="7.88671875" style="2" customWidth="1"/>
    <col min="2402" max="2413" width="8" style="2" customWidth="1"/>
    <col min="2414" max="2422" width="9.109375" style="2" customWidth="1"/>
    <col min="2423" max="2618" width="11.44140625" style="2"/>
    <col min="2619" max="2619" width="15.44140625" style="2" customWidth="1"/>
    <col min="2620" max="2620" width="11.44140625" style="2"/>
    <col min="2621" max="2621" width="16.6640625" style="2" customWidth="1"/>
    <col min="2622" max="2633" width="7.5546875" style="2" customWidth="1"/>
    <col min="2634" max="2645" width="7.6640625" style="2" customWidth="1"/>
    <col min="2646" max="2657" width="7.88671875" style="2" customWidth="1"/>
    <col min="2658" max="2669" width="8" style="2" customWidth="1"/>
    <col min="2670" max="2678" width="9.109375" style="2" customWidth="1"/>
    <col min="2679" max="2874" width="11.44140625" style="2"/>
    <col min="2875" max="2875" width="15.44140625" style="2" customWidth="1"/>
    <col min="2876" max="2876" width="11.44140625" style="2"/>
    <col min="2877" max="2877" width="16.6640625" style="2" customWidth="1"/>
    <col min="2878" max="2889" width="7.5546875" style="2" customWidth="1"/>
    <col min="2890" max="2901" width="7.6640625" style="2" customWidth="1"/>
    <col min="2902" max="2913" width="7.88671875" style="2" customWidth="1"/>
    <col min="2914" max="2925" width="8" style="2" customWidth="1"/>
    <col min="2926" max="2934" width="9.109375" style="2" customWidth="1"/>
    <col min="2935" max="3130" width="11.44140625" style="2"/>
    <col min="3131" max="3131" width="15.44140625" style="2" customWidth="1"/>
    <col min="3132" max="3132" width="11.44140625" style="2"/>
    <col min="3133" max="3133" width="16.6640625" style="2" customWidth="1"/>
    <col min="3134" max="3145" width="7.5546875" style="2" customWidth="1"/>
    <col min="3146" max="3157" width="7.6640625" style="2" customWidth="1"/>
    <col min="3158" max="3169" width="7.88671875" style="2" customWidth="1"/>
    <col min="3170" max="3181" width="8" style="2" customWidth="1"/>
    <col min="3182" max="3190" width="9.109375" style="2" customWidth="1"/>
    <col min="3191" max="3386" width="11.44140625" style="2"/>
    <col min="3387" max="3387" width="15.44140625" style="2" customWidth="1"/>
    <col min="3388" max="3388" width="11.44140625" style="2"/>
    <col min="3389" max="3389" width="16.6640625" style="2" customWidth="1"/>
    <col min="3390" max="3401" width="7.5546875" style="2" customWidth="1"/>
    <col min="3402" max="3413" width="7.6640625" style="2" customWidth="1"/>
    <col min="3414" max="3425" width="7.88671875" style="2" customWidth="1"/>
    <col min="3426" max="3437" width="8" style="2" customWidth="1"/>
    <col min="3438" max="3446" width="9.109375" style="2" customWidth="1"/>
    <col min="3447" max="3642" width="11.44140625" style="2"/>
    <col min="3643" max="3643" width="15.44140625" style="2" customWidth="1"/>
    <col min="3644" max="3644" width="11.44140625" style="2"/>
    <col min="3645" max="3645" width="16.6640625" style="2" customWidth="1"/>
    <col min="3646" max="3657" width="7.5546875" style="2" customWidth="1"/>
    <col min="3658" max="3669" width="7.6640625" style="2" customWidth="1"/>
    <col min="3670" max="3681" width="7.88671875" style="2" customWidth="1"/>
    <col min="3682" max="3693" width="8" style="2" customWidth="1"/>
    <col min="3694" max="3702" width="9.109375" style="2" customWidth="1"/>
    <col min="3703" max="3898" width="11.44140625" style="2"/>
    <col min="3899" max="3899" width="15.44140625" style="2" customWidth="1"/>
    <col min="3900" max="3900" width="11.44140625" style="2"/>
    <col min="3901" max="3901" width="16.6640625" style="2" customWidth="1"/>
    <col min="3902" max="3913" width="7.5546875" style="2" customWidth="1"/>
    <col min="3914" max="3925" width="7.6640625" style="2" customWidth="1"/>
    <col min="3926" max="3937" width="7.88671875" style="2" customWidth="1"/>
    <col min="3938" max="3949" width="8" style="2" customWidth="1"/>
    <col min="3950" max="3958" width="9.109375" style="2" customWidth="1"/>
    <col min="3959" max="4154" width="11.44140625" style="2"/>
    <col min="4155" max="4155" width="15.44140625" style="2" customWidth="1"/>
    <col min="4156" max="4156" width="11.44140625" style="2"/>
    <col min="4157" max="4157" width="16.6640625" style="2" customWidth="1"/>
    <col min="4158" max="4169" width="7.5546875" style="2" customWidth="1"/>
    <col min="4170" max="4181" width="7.6640625" style="2" customWidth="1"/>
    <col min="4182" max="4193" width="7.88671875" style="2" customWidth="1"/>
    <col min="4194" max="4205" width="8" style="2" customWidth="1"/>
    <col min="4206" max="4214" width="9.109375" style="2" customWidth="1"/>
    <col min="4215" max="4410" width="11.44140625" style="2"/>
    <col min="4411" max="4411" width="15.44140625" style="2" customWidth="1"/>
    <col min="4412" max="4412" width="11.44140625" style="2"/>
    <col min="4413" max="4413" width="16.6640625" style="2" customWidth="1"/>
    <col min="4414" max="4425" width="7.5546875" style="2" customWidth="1"/>
    <col min="4426" max="4437" width="7.6640625" style="2" customWidth="1"/>
    <col min="4438" max="4449" width="7.88671875" style="2" customWidth="1"/>
    <col min="4450" max="4461" width="8" style="2" customWidth="1"/>
    <col min="4462" max="4470" width="9.109375" style="2" customWidth="1"/>
    <col min="4471" max="4666" width="11.44140625" style="2"/>
    <col min="4667" max="4667" width="15.44140625" style="2" customWidth="1"/>
    <col min="4668" max="4668" width="11.44140625" style="2"/>
    <col min="4669" max="4669" width="16.6640625" style="2" customWidth="1"/>
    <col min="4670" max="4681" width="7.5546875" style="2" customWidth="1"/>
    <col min="4682" max="4693" width="7.6640625" style="2" customWidth="1"/>
    <col min="4694" max="4705" width="7.88671875" style="2" customWidth="1"/>
    <col min="4706" max="4717" width="8" style="2" customWidth="1"/>
    <col min="4718" max="4726" width="9.109375" style="2" customWidth="1"/>
    <col min="4727" max="4922" width="11.44140625" style="2"/>
    <col min="4923" max="4923" width="15.44140625" style="2" customWidth="1"/>
    <col min="4924" max="4924" width="11.44140625" style="2"/>
    <col min="4925" max="4925" width="16.6640625" style="2" customWidth="1"/>
    <col min="4926" max="4937" width="7.5546875" style="2" customWidth="1"/>
    <col min="4938" max="4949" width="7.6640625" style="2" customWidth="1"/>
    <col min="4950" max="4961" width="7.88671875" style="2" customWidth="1"/>
    <col min="4962" max="4973" width="8" style="2" customWidth="1"/>
    <col min="4974" max="4982" width="9.109375" style="2" customWidth="1"/>
    <col min="4983" max="5178" width="11.44140625" style="2"/>
    <col min="5179" max="5179" width="15.44140625" style="2" customWidth="1"/>
    <col min="5180" max="5180" width="11.44140625" style="2"/>
    <col min="5181" max="5181" width="16.6640625" style="2" customWidth="1"/>
    <col min="5182" max="5193" width="7.5546875" style="2" customWidth="1"/>
    <col min="5194" max="5205" width="7.6640625" style="2" customWidth="1"/>
    <col min="5206" max="5217" width="7.88671875" style="2" customWidth="1"/>
    <col min="5218" max="5229" width="8" style="2" customWidth="1"/>
    <col min="5230" max="5238" width="9.109375" style="2" customWidth="1"/>
    <col min="5239" max="5434" width="11.44140625" style="2"/>
    <col min="5435" max="5435" width="15.44140625" style="2" customWidth="1"/>
    <col min="5436" max="5436" width="11.44140625" style="2"/>
    <col min="5437" max="5437" width="16.6640625" style="2" customWidth="1"/>
    <col min="5438" max="5449" width="7.5546875" style="2" customWidth="1"/>
    <col min="5450" max="5461" width="7.6640625" style="2" customWidth="1"/>
    <col min="5462" max="5473" width="7.88671875" style="2" customWidth="1"/>
    <col min="5474" max="5485" width="8" style="2" customWidth="1"/>
    <col min="5486" max="5494" width="9.109375" style="2" customWidth="1"/>
    <col min="5495" max="5690" width="11.44140625" style="2"/>
    <col min="5691" max="5691" width="15.44140625" style="2" customWidth="1"/>
    <col min="5692" max="5692" width="11.44140625" style="2"/>
    <col min="5693" max="5693" width="16.6640625" style="2" customWidth="1"/>
    <col min="5694" max="5705" width="7.5546875" style="2" customWidth="1"/>
    <col min="5706" max="5717" width="7.6640625" style="2" customWidth="1"/>
    <col min="5718" max="5729" width="7.88671875" style="2" customWidth="1"/>
    <col min="5730" max="5741" width="8" style="2" customWidth="1"/>
    <col min="5742" max="5750" width="9.109375" style="2" customWidth="1"/>
    <col min="5751" max="5946" width="11.44140625" style="2"/>
    <col min="5947" max="5947" width="15.44140625" style="2" customWidth="1"/>
    <col min="5948" max="5948" width="11.44140625" style="2"/>
    <col min="5949" max="5949" width="16.6640625" style="2" customWidth="1"/>
    <col min="5950" max="5961" width="7.5546875" style="2" customWidth="1"/>
    <col min="5962" max="5973" width="7.6640625" style="2" customWidth="1"/>
    <col min="5974" max="5985" width="7.88671875" style="2" customWidth="1"/>
    <col min="5986" max="5997" width="8" style="2" customWidth="1"/>
    <col min="5998" max="6006" width="9.109375" style="2" customWidth="1"/>
    <col min="6007" max="6202" width="11.44140625" style="2"/>
    <col min="6203" max="6203" width="15.44140625" style="2" customWidth="1"/>
    <col min="6204" max="6204" width="11.44140625" style="2"/>
    <col min="6205" max="6205" width="16.6640625" style="2" customWidth="1"/>
    <col min="6206" max="6217" width="7.5546875" style="2" customWidth="1"/>
    <col min="6218" max="6229" width="7.6640625" style="2" customWidth="1"/>
    <col min="6230" max="6241" width="7.88671875" style="2" customWidth="1"/>
    <col min="6242" max="6253" width="8" style="2" customWidth="1"/>
    <col min="6254" max="6262" width="9.109375" style="2" customWidth="1"/>
    <col min="6263" max="6458" width="11.44140625" style="2"/>
    <col min="6459" max="6459" width="15.44140625" style="2" customWidth="1"/>
    <col min="6460" max="6460" width="11.44140625" style="2"/>
    <col min="6461" max="6461" width="16.6640625" style="2" customWidth="1"/>
    <col min="6462" max="6473" width="7.5546875" style="2" customWidth="1"/>
    <col min="6474" max="6485" width="7.6640625" style="2" customWidth="1"/>
    <col min="6486" max="6497" width="7.88671875" style="2" customWidth="1"/>
    <col min="6498" max="6509" width="8" style="2" customWidth="1"/>
    <col min="6510" max="6518" width="9.109375" style="2" customWidth="1"/>
    <col min="6519" max="6714" width="11.44140625" style="2"/>
    <col min="6715" max="6715" width="15.44140625" style="2" customWidth="1"/>
    <col min="6716" max="6716" width="11.44140625" style="2"/>
    <col min="6717" max="6717" width="16.6640625" style="2" customWidth="1"/>
    <col min="6718" max="6729" width="7.5546875" style="2" customWidth="1"/>
    <col min="6730" max="6741" width="7.6640625" style="2" customWidth="1"/>
    <col min="6742" max="6753" width="7.88671875" style="2" customWidth="1"/>
    <col min="6754" max="6765" width="8" style="2" customWidth="1"/>
    <col min="6766" max="6774" width="9.109375" style="2" customWidth="1"/>
    <col min="6775" max="6970" width="11.44140625" style="2"/>
    <col min="6971" max="6971" width="15.44140625" style="2" customWidth="1"/>
    <col min="6972" max="6972" width="11.44140625" style="2"/>
    <col min="6973" max="6973" width="16.6640625" style="2" customWidth="1"/>
    <col min="6974" max="6985" width="7.5546875" style="2" customWidth="1"/>
    <col min="6986" max="6997" width="7.6640625" style="2" customWidth="1"/>
    <col min="6998" max="7009" width="7.88671875" style="2" customWidth="1"/>
    <col min="7010" max="7021" width="8" style="2" customWidth="1"/>
    <col min="7022" max="7030" width="9.109375" style="2" customWidth="1"/>
    <col min="7031" max="7226" width="11.44140625" style="2"/>
    <col min="7227" max="7227" width="15.44140625" style="2" customWidth="1"/>
    <col min="7228" max="7228" width="11.44140625" style="2"/>
    <col min="7229" max="7229" width="16.6640625" style="2" customWidth="1"/>
    <col min="7230" max="7241" width="7.5546875" style="2" customWidth="1"/>
    <col min="7242" max="7253" width="7.6640625" style="2" customWidth="1"/>
    <col min="7254" max="7265" width="7.88671875" style="2" customWidth="1"/>
    <col min="7266" max="7277" width="8" style="2" customWidth="1"/>
    <col min="7278" max="7286" width="9.109375" style="2" customWidth="1"/>
    <col min="7287" max="7482" width="11.44140625" style="2"/>
    <col min="7483" max="7483" width="15.44140625" style="2" customWidth="1"/>
    <col min="7484" max="7484" width="11.44140625" style="2"/>
    <col min="7485" max="7485" width="16.6640625" style="2" customWidth="1"/>
    <col min="7486" max="7497" width="7.5546875" style="2" customWidth="1"/>
    <col min="7498" max="7509" width="7.6640625" style="2" customWidth="1"/>
    <col min="7510" max="7521" width="7.88671875" style="2" customWidth="1"/>
    <col min="7522" max="7533" width="8" style="2" customWidth="1"/>
    <col min="7534" max="7542" width="9.109375" style="2" customWidth="1"/>
    <col min="7543" max="7738" width="11.44140625" style="2"/>
    <col min="7739" max="7739" width="15.44140625" style="2" customWidth="1"/>
    <col min="7740" max="7740" width="11.44140625" style="2"/>
    <col min="7741" max="7741" width="16.6640625" style="2" customWidth="1"/>
    <col min="7742" max="7753" width="7.5546875" style="2" customWidth="1"/>
    <col min="7754" max="7765" width="7.6640625" style="2" customWidth="1"/>
    <col min="7766" max="7777" width="7.88671875" style="2" customWidth="1"/>
    <col min="7778" max="7789" width="8" style="2" customWidth="1"/>
    <col min="7790" max="7798" width="9.109375" style="2" customWidth="1"/>
    <col min="7799" max="7994" width="11.44140625" style="2"/>
    <col min="7995" max="7995" width="15.44140625" style="2" customWidth="1"/>
    <col min="7996" max="7996" width="11.44140625" style="2"/>
    <col min="7997" max="7997" width="16.6640625" style="2" customWidth="1"/>
    <col min="7998" max="8009" width="7.5546875" style="2" customWidth="1"/>
    <col min="8010" max="8021" width="7.6640625" style="2" customWidth="1"/>
    <col min="8022" max="8033" width="7.88671875" style="2" customWidth="1"/>
    <col min="8034" max="8045" width="8" style="2" customWidth="1"/>
    <col min="8046" max="8054" width="9.109375" style="2" customWidth="1"/>
    <col min="8055" max="8250" width="11.44140625" style="2"/>
    <col min="8251" max="8251" width="15.44140625" style="2" customWidth="1"/>
    <col min="8252" max="8252" width="11.44140625" style="2"/>
    <col min="8253" max="8253" width="16.6640625" style="2" customWidth="1"/>
    <col min="8254" max="8265" width="7.5546875" style="2" customWidth="1"/>
    <col min="8266" max="8277" width="7.6640625" style="2" customWidth="1"/>
    <col min="8278" max="8289" width="7.88671875" style="2" customWidth="1"/>
    <col min="8290" max="8301" width="8" style="2" customWidth="1"/>
    <col min="8302" max="8310" width="9.109375" style="2" customWidth="1"/>
    <col min="8311" max="8506" width="11.44140625" style="2"/>
    <col min="8507" max="8507" width="15.44140625" style="2" customWidth="1"/>
    <col min="8508" max="8508" width="11.44140625" style="2"/>
    <col min="8509" max="8509" width="16.6640625" style="2" customWidth="1"/>
    <col min="8510" max="8521" width="7.5546875" style="2" customWidth="1"/>
    <col min="8522" max="8533" width="7.6640625" style="2" customWidth="1"/>
    <col min="8534" max="8545" width="7.88671875" style="2" customWidth="1"/>
    <col min="8546" max="8557" width="8" style="2" customWidth="1"/>
    <col min="8558" max="8566" width="9.109375" style="2" customWidth="1"/>
    <col min="8567" max="8762" width="11.44140625" style="2"/>
    <col min="8763" max="8763" width="15.44140625" style="2" customWidth="1"/>
    <col min="8764" max="8764" width="11.44140625" style="2"/>
    <col min="8765" max="8765" width="16.6640625" style="2" customWidth="1"/>
    <col min="8766" max="8777" width="7.5546875" style="2" customWidth="1"/>
    <col min="8778" max="8789" width="7.6640625" style="2" customWidth="1"/>
    <col min="8790" max="8801" width="7.88671875" style="2" customWidth="1"/>
    <col min="8802" max="8813" width="8" style="2" customWidth="1"/>
    <col min="8814" max="8822" width="9.109375" style="2" customWidth="1"/>
    <col min="8823" max="9018" width="11.44140625" style="2"/>
    <col min="9019" max="9019" width="15.44140625" style="2" customWidth="1"/>
    <col min="9020" max="9020" width="11.44140625" style="2"/>
    <col min="9021" max="9021" width="16.6640625" style="2" customWidth="1"/>
    <col min="9022" max="9033" width="7.5546875" style="2" customWidth="1"/>
    <col min="9034" max="9045" width="7.6640625" style="2" customWidth="1"/>
    <col min="9046" max="9057" width="7.88671875" style="2" customWidth="1"/>
    <col min="9058" max="9069" width="8" style="2" customWidth="1"/>
    <col min="9070" max="9078" width="9.109375" style="2" customWidth="1"/>
    <col min="9079" max="9274" width="11.44140625" style="2"/>
    <col min="9275" max="9275" width="15.44140625" style="2" customWidth="1"/>
    <col min="9276" max="9276" width="11.44140625" style="2"/>
    <col min="9277" max="9277" width="16.6640625" style="2" customWidth="1"/>
    <col min="9278" max="9289" width="7.5546875" style="2" customWidth="1"/>
    <col min="9290" max="9301" width="7.6640625" style="2" customWidth="1"/>
    <col min="9302" max="9313" width="7.88671875" style="2" customWidth="1"/>
    <col min="9314" max="9325" width="8" style="2" customWidth="1"/>
    <col min="9326" max="9334" width="9.109375" style="2" customWidth="1"/>
    <col min="9335" max="9530" width="11.44140625" style="2"/>
    <col min="9531" max="9531" width="15.44140625" style="2" customWidth="1"/>
    <col min="9532" max="9532" width="11.44140625" style="2"/>
    <col min="9533" max="9533" width="16.6640625" style="2" customWidth="1"/>
    <col min="9534" max="9545" width="7.5546875" style="2" customWidth="1"/>
    <col min="9546" max="9557" width="7.6640625" style="2" customWidth="1"/>
    <col min="9558" max="9569" width="7.88671875" style="2" customWidth="1"/>
    <col min="9570" max="9581" width="8" style="2" customWidth="1"/>
    <col min="9582" max="9590" width="9.109375" style="2" customWidth="1"/>
    <col min="9591" max="9786" width="11.44140625" style="2"/>
    <col min="9787" max="9787" width="15.44140625" style="2" customWidth="1"/>
    <col min="9788" max="9788" width="11.44140625" style="2"/>
    <col min="9789" max="9789" width="16.6640625" style="2" customWidth="1"/>
    <col min="9790" max="9801" width="7.5546875" style="2" customWidth="1"/>
    <col min="9802" max="9813" width="7.6640625" style="2" customWidth="1"/>
    <col min="9814" max="9825" width="7.88671875" style="2" customWidth="1"/>
    <col min="9826" max="9837" width="8" style="2" customWidth="1"/>
    <col min="9838" max="9846" width="9.109375" style="2" customWidth="1"/>
    <col min="9847" max="10042" width="11.44140625" style="2"/>
    <col min="10043" max="10043" width="15.44140625" style="2" customWidth="1"/>
    <col min="10044" max="10044" width="11.44140625" style="2"/>
    <col min="10045" max="10045" width="16.6640625" style="2" customWidth="1"/>
    <col min="10046" max="10057" width="7.5546875" style="2" customWidth="1"/>
    <col min="10058" max="10069" width="7.6640625" style="2" customWidth="1"/>
    <col min="10070" max="10081" width="7.88671875" style="2" customWidth="1"/>
    <col min="10082" max="10093" width="8" style="2" customWidth="1"/>
    <col min="10094" max="10102" width="9.109375" style="2" customWidth="1"/>
    <col min="10103" max="10298" width="11.44140625" style="2"/>
    <col min="10299" max="10299" width="15.44140625" style="2" customWidth="1"/>
    <col min="10300" max="10300" width="11.44140625" style="2"/>
    <col min="10301" max="10301" width="16.6640625" style="2" customWidth="1"/>
    <col min="10302" max="10313" width="7.5546875" style="2" customWidth="1"/>
    <col min="10314" max="10325" width="7.6640625" style="2" customWidth="1"/>
    <col min="10326" max="10337" width="7.88671875" style="2" customWidth="1"/>
    <col min="10338" max="10349" width="8" style="2" customWidth="1"/>
    <col min="10350" max="10358" width="9.109375" style="2" customWidth="1"/>
    <col min="10359" max="10554" width="11.44140625" style="2"/>
    <col min="10555" max="10555" width="15.44140625" style="2" customWidth="1"/>
    <col min="10556" max="10556" width="11.44140625" style="2"/>
    <col min="10557" max="10557" width="16.6640625" style="2" customWidth="1"/>
    <col min="10558" max="10569" width="7.5546875" style="2" customWidth="1"/>
    <col min="10570" max="10581" width="7.6640625" style="2" customWidth="1"/>
    <col min="10582" max="10593" width="7.88671875" style="2" customWidth="1"/>
    <col min="10594" max="10605" width="8" style="2" customWidth="1"/>
    <col min="10606" max="10614" width="9.109375" style="2" customWidth="1"/>
    <col min="10615" max="10810" width="11.44140625" style="2"/>
    <col min="10811" max="10811" width="15.44140625" style="2" customWidth="1"/>
    <col min="10812" max="10812" width="11.44140625" style="2"/>
    <col min="10813" max="10813" width="16.6640625" style="2" customWidth="1"/>
    <col min="10814" max="10825" width="7.5546875" style="2" customWidth="1"/>
    <col min="10826" max="10837" width="7.6640625" style="2" customWidth="1"/>
    <col min="10838" max="10849" width="7.88671875" style="2" customWidth="1"/>
    <col min="10850" max="10861" width="8" style="2" customWidth="1"/>
    <col min="10862" max="10870" width="9.109375" style="2" customWidth="1"/>
    <col min="10871" max="11066" width="11.44140625" style="2"/>
    <col min="11067" max="11067" width="15.44140625" style="2" customWidth="1"/>
    <col min="11068" max="11068" width="11.44140625" style="2"/>
    <col min="11069" max="11069" width="16.6640625" style="2" customWidth="1"/>
    <col min="11070" max="11081" width="7.5546875" style="2" customWidth="1"/>
    <col min="11082" max="11093" width="7.6640625" style="2" customWidth="1"/>
    <col min="11094" max="11105" width="7.88671875" style="2" customWidth="1"/>
    <col min="11106" max="11117" width="8" style="2" customWidth="1"/>
    <col min="11118" max="11126" width="9.109375" style="2" customWidth="1"/>
    <col min="11127" max="11322" width="11.44140625" style="2"/>
    <col min="11323" max="11323" width="15.44140625" style="2" customWidth="1"/>
    <col min="11324" max="11324" width="11.44140625" style="2"/>
    <col min="11325" max="11325" width="16.6640625" style="2" customWidth="1"/>
    <col min="11326" max="11337" width="7.5546875" style="2" customWidth="1"/>
    <col min="11338" max="11349" width="7.6640625" style="2" customWidth="1"/>
    <col min="11350" max="11361" width="7.88671875" style="2" customWidth="1"/>
    <col min="11362" max="11373" width="8" style="2" customWidth="1"/>
    <col min="11374" max="11382" width="9.109375" style="2" customWidth="1"/>
    <col min="11383" max="11578" width="11.44140625" style="2"/>
    <col min="11579" max="11579" width="15.44140625" style="2" customWidth="1"/>
    <col min="11580" max="11580" width="11.44140625" style="2"/>
    <col min="11581" max="11581" width="16.6640625" style="2" customWidth="1"/>
    <col min="11582" max="11593" width="7.5546875" style="2" customWidth="1"/>
    <col min="11594" max="11605" width="7.6640625" style="2" customWidth="1"/>
    <col min="11606" max="11617" width="7.88671875" style="2" customWidth="1"/>
    <col min="11618" max="11629" width="8" style="2" customWidth="1"/>
    <col min="11630" max="11638" width="9.109375" style="2" customWidth="1"/>
    <col min="11639" max="11834" width="11.44140625" style="2"/>
    <col min="11835" max="11835" width="15.44140625" style="2" customWidth="1"/>
    <col min="11836" max="11836" width="11.44140625" style="2"/>
    <col min="11837" max="11837" width="16.6640625" style="2" customWidth="1"/>
    <col min="11838" max="11849" width="7.5546875" style="2" customWidth="1"/>
    <col min="11850" max="11861" width="7.6640625" style="2" customWidth="1"/>
    <col min="11862" max="11873" width="7.88671875" style="2" customWidth="1"/>
    <col min="11874" max="11885" width="8" style="2" customWidth="1"/>
    <col min="11886" max="11894" width="9.109375" style="2" customWidth="1"/>
    <col min="11895" max="12090" width="11.44140625" style="2"/>
    <col min="12091" max="12091" width="15.44140625" style="2" customWidth="1"/>
    <col min="12092" max="12092" width="11.44140625" style="2"/>
    <col min="12093" max="12093" width="16.6640625" style="2" customWidth="1"/>
    <col min="12094" max="12105" width="7.5546875" style="2" customWidth="1"/>
    <col min="12106" max="12117" width="7.6640625" style="2" customWidth="1"/>
    <col min="12118" max="12129" width="7.88671875" style="2" customWidth="1"/>
    <col min="12130" max="12141" width="8" style="2" customWidth="1"/>
    <col min="12142" max="12150" width="9.109375" style="2" customWidth="1"/>
    <col min="12151" max="12346" width="11.44140625" style="2"/>
    <col min="12347" max="12347" width="15.44140625" style="2" customWidth="1"/>
    <col min="12348" max="12348" width="11.44140625" style="2"/>
    <col min="12349" max="12349" width="16.6640625" style="2" customWidth="1"/>
    <col min="12350" max="12361" width="7.5546875" style="2" customWidth="1"/>
    <col min="12362" max="12373" width="7.6640625" style="2" customWidth="1"/>
    <col min="12374" max="12385" width="7.88671875" style="2" customWidth="1"/>
    <col min="12386" max="12397" width="8" style="2" customWidth="1"/>
    <col min="12398" max="12406" width="9.109375" style="2" customWidth="1"/>
    <col min="12407" max="12602" width="11.44140625" style="2"/>
    <col min="12603" max="12603" width="15.44140625" style="2" customWidth="1"/>
    <col min="12604" max="12604" width="11.44140625" style="2"/>
    <col min="12605" max="12605" width="16.6640625" style="2" customWidth="1"/>
    <col min="12606" max="12617" width="7.5546875" style="2" customWidth="1"/>
    <col min="12618" max="12629" width="7.6640625" style="2" customWidth="1"/>
    <col min="12630" max="12641" width="7.88671875" style="2" customWidth="1"/>
    <col min="12642" max="12653" width="8" style="2" customWidth="1"/>
    <col min="12654" max="12662" width="9.109375" style="2" customWidth="1"/>
    <col min="12663" max="12858" width="11.44140625" style="2"/>
    <col min="12859" max="12859" width="15.44140625" style="2" customWidth="1"/>
    <col min="12860" max="12860" width="11.44140625" style="2"/>
    <col min="12861" max="12861" width="16.6640625" style="2" customWidth="1"/>
    <col min="12862" max="12873" width="7.5546875" style="2" customWidth="1"/>
    <col min="12874" max="12885" width="7.6640625" style="2" customWidth="1"/>
    <col min="12886" max="12897" width="7.88671875" style="2" customWidth="1"/>
    <col min="12898" max="12909" width="8" style="2" customWidth="1"/>
    <col min="12910" max="12918" width="9.109375" style="2" customWidth="1"/>
    <col min="12919" max="13114" width="11.44140625" style="2"/>
    <col min="13115" max="13115" width="15.44140625" style="2" customWidth="1"/>
    <col min="13116" max="13116" width="11.44140625" style="2"/>
    <col min="13117" max="13117" width="16.6640625" style="2" customWidth="1"/>
    <col min="13118" max="13129" width="7.5546875" style="2" customWidth="1"/>
    <col min="13130" max="13141" width="7.6640625" style="2" customWidth="1"/>
    <col min="13142" max="13153" width="7.88671875" style="2" customWidth="1"/>
    <col min="13154" max="13165" width="8" style="2" customWidth="1"/>
    <col min="13166" max="13174" width="9.109375" style="2" customWidth="1"/>
    <col min="13175" max="13370" width="11.44140625" style="2"/>
    <col min="13371" max="13371" width="15.44140625" style="2" customWidth="1"/>
    <col min="13372" max="13372" width="11.44140625" style="2"/>
    <col min="13373" max="13373" width="16.6640625" style="2" customWidth="1"/>
    <col min="13374" max="13385" width="7.5546875" style="2" customWidth="1"/>
    <col min="13386" max="13397" width="7.6640625" style="2" customWidth="1"/>
    <col min="13398" max="13409" width="7.88671875" style="2" customWidth="1"/>
    <col min="13410" max="13421" width="8" style="2" customWidth="1"/>
    <col min="13422" max="13430" width="9.109375" style="2" customWidth="1"/>
    <col min="13431" max="13626" width="11.44140625" style="2"/>
    <col min="13627" max="13627" width="15.44140625" style="2" customWidth="1"/>
    <col min="13628" max="13628" width="11.44140625" style="2"/>
    <col min="13629" max="13629" width="16.6640625" style="2" customWidth="1"/>
    <col min="13630" max="13641" width="7.5546875" style="2" customWidth="1"/>
    <col min="13642" max="13653" width="7.6640625" style="2" customWidth="1"/>
    <col min="13654" max="13665" width="7.88671875" style="2" customWidth="1"/>
    <col min="13666" max="13677" width="8" style="2" customWidth="1"/>
    <col min="13678" max="13686" width="9.109375" style="2" customWidth="1"/>
    <col min="13687" max="13882" width="11.44140625" style="2"/>
    <col min="13883" max="13883" width="15.44140625" style="2" customWidth="1"/>
    <col min="13884" max="13884" width="11.44140625" style="2"/>
    <col min="13885" max="13885" width="16.6640625" style="2" customWidth="1"/>
    <col min="13886" max="13897" width="7.5546875" style="2" customWidth="1"/>
    <col min="13898" max="13909" width="7.6640625" style="2" customWidth="1"/>
    <col min="13910" max="13921" width="7.88671875" style="2" customWidth="1"/>
    <col min="13922" max="13933" width="8" style="2" customWidth="1"/>
    <col min="13934" max="13942" width="9.109375" style="2" customWidth="1"/>
    <col min="13943" max="14138" width="11.44140625" style="2"/>
    <col min="14139" max="14139" width="15.44140625" style="2" customWidth="1"/>
    <col min="14140" max="14140" width="11.44140625" style="2"/>
    <col min="14141" max="14141" width="16.6640625" style="2" customWidth="1"/>
    <col min="14142" max="14153" width="7.5546875" style="2" customWidth="1"/>
    <col min="14154" max="14165" width="7.6640625" style="2" customWidth="1"/>
    <col min="14166" max="14177" width="7.88671875" style="2" customWidth="1"/>
    <col min="14178" max="14189" width="8" style="2" customWidth="1"/>
    <col min="14190" max="14198" width="9.109375" style="2" customWidth="1"/>
    <col min="14199" max="14394" width="11.44140625" style="2"/>
    <col min="14395" max="14395" width="15.44140625" style="2" customWidth="1"/>
    <col min="14396" max="14396" width="11.44140625" style="2"/>
    <col min="14397" max="14397" width="16.6640625" style="2" customWidth="1"/>
    <col min="14398" max="14409" width="7.5546875" style="2" customWidth="1"/>
    <col min="14410" max="14421" width="7.6640625" style="2" customWidth="1"/>
    <col min="14422" max="14433" width="7.88671875" style="2" customWidth="1"/>
    <col min="14434" max="14445" width="8" style="2" customWidth="1"/>
    <col min="14446" max="14454" width="9.109375" style="2" customWidth="1"/>
    <col min="14455" max="14650" width="11.44140625" style="2"/>
    <col min="14651" max="14651" width="15.44140625" style="2" customWidth="1"/>
    <col min="14652" max="14652" width="11.44140625" style="2"/>
    <col min="14653" max="14653" width="16.6640625" style="2" customWidth="1"/>
    <col min="14654" max="14665" width="7.5546875" style="2" customWidth="1"/>
    <col min="14666" max="14677" width="7.6640625" style="2" customWidth="1"/>
    <col min="14678" max="14689" width="7.88671875" style="2" customWidth="1"/>
    <col min="14690" max="14701" width="8" style="2" customWidth="1"/>
    <col min="14702" max="14710" width="9.109375" style="2" customWidth="1"/>
    <col min="14711" max="14906" width="11.44140625" style="2"/>
    <col min="14907" max="14907" width="15.44140625" style="2" customWidth="1"/>
    <col min="14908" max="14908" width="11.44140625" style="2"/>
    <col min="14909" max="14909" width="16.6640625" style="2" customWidth="1"/>
    <col min="14910" max="14921" width="7.5546875" style="2" customWidth="1"/>
    <col min="14922" max="14933" width="7.6640625" style="2" customWidth="1"/>
    <col min="14934" max="14945" width="7.88671875" style="2" customWidth="1"/>
    <col min="14946" max="14957" width="8" style="2" customWidth="1"/>
    <col min="14958" max="14966" width="9.109375" style="2" customWidth="1"/>
    <col min="14967" max="15162" width="11.44140625" style="2"/>
    <col min="15163" max="15163" width="15.44140625" style="2" customWidth="1"/>
    <col min="15164" max="15164" width="11.44140625" style="2"/>
    <col min="15165" max="15165" width="16.6640625" style="2" customWidth="1"/>
    <col min="15166" max="15177" width="7.5546875" style="2" customWidth="1"/>
    <col min="15178" max="15189" width="7.6640625" style="2" customWidth="1"/>
    <col min="15190" max="15201" width="7.88671875" style="2" customWidth="1"/>
    <col min="15202" max="15213" width="8" style="2" customWidth="1"/>
    <col min="15214" max="15222" width="9.109375" style="2" customWidth="1"/>
    <col min="15223" max="15418" width="11.44140625" style="2"/>
    <col min="15419" max="15419" width="15.44140625" style="2" customWidth="1"/>
    <col min="15420" max="15420" width="11.44140625" style="2"/>
    <col min="15421" max="15421" width="16.6640625" style="2" customWidth="1"/>
    <col min="15422" max="15433" width="7.5546875" style="2" customWidth="1"/>
    <col min="15434" max="15445" width="7.6640625" style="2" customWidth="1"/>
    <col min="15446" max="15457" width="7.88671875" style="2" customWidth="1"/>
    <col min="15458" max="15469" width="8" style="2" customWidth="1"/>
    <col min="15470" max="15478" width="9.109375" style="2" customWidth="1"/>
    <col min="15479" max="15674" width="11.44140625" style="2"/>
    <col min="15675" max="15675" width="15.44140625" style="2" customWidth="1"/>
    <col min="15676" max="15676" width="11.44140625" style="2"/>
    <col min="15677" max="15677" width="16.6640625" style="2" customWidth="1"/>
    <col min="15678" max="15689" width="7.5546875" style="2" customWidth="1"/>
    <col min="15690" max="15701" width="7.6640625" style="2" customWidth="1"/>
    <col min="15702" max="15713" width="7.88671875" style="2" customWidth="1"/>
    <col min="15714" max="15725" width="8" style="2" customWidth="1"/>
    <col min="15726" max="15734" width="9.109375" style="2" customWidth="1"/>
    <col min="15735" max="15930" width="11.44140625" style="2"/>
    <col min="15931" max="15931" width="15.44140625" style="2" customWidth="1"/>
    <col min="15932" max="15932" width="11.44140625" style="2"/>
    <col min="15933" max="15933" width="16.6640625" style="2" customWidth="1"/>
    <col min="15934" max="15945" width="7.5546875" style="2" customWidth="1"/>
    <col min="15946" max="15957" width="7.6640625" style="2" customWidth="1"/>
    <col min="15958" max="15969" width="7.88671875" style="2" customWidth="1"/>
    <col min="15970" max="15981" width="8" style="2" customWidth="1"/>
    <col min="15982" max="15990" width="9.109375" style="2" customWidth="1"/>
    <col min="15991" max="16384" width="11.44140625" style="2"/>
  </cols>
  <sheetData>
    <row r="1" spans="1:15">
      <c r="A1" s="1"/>
    </row>
    <row r="2" spans="1:15" ht="19.2">
      <c r="B2" s="27" t="s">
        <v>23</v>
      </c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</row>
    <row r="3" spans="1:15">
      <c r="B3" s="3"/>
    </row>
    <row r="4" spans="1:15" ht="15.6" thickBot="1">
      <c r="B4" s="25" t="s">
        <v>2</v>
      </c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</row>
    <row r="5" spans="1:15" ht="20.25" customHeight="1" thickBot="1">
      <c r="B5" s="21" t="s">
        <v>0</v>
      </c>
      <c r="C5" s="4" t="s">
        <v>3</v>
      </c>
      <c r="D5" s="5" t="s">
        <v>4</v>
      </c>
      <c r="E5" s="5" t="s">
        <v>5</v>
      </c>
      <c r="F5" s="5" t="s">
        <v>6</v>
      </c>
      <c r="G5" s="5" t="s">
        <v>7</v>
      </c>
      <c r="H5" s="5" t="s">
        <v>8</v>
      </c>
      <c r="I5" s="5" t="s">
        <v>9</v>
      </c>
      <c r="J5" s="5" t="s">
        <v>10</v>
      </c>
      <c r="K5" s="5" t="s">
        <v>11</v>
      </c>
      <c r="L5" s="5" t="s">
        <v>12</v>
      </c>
      <c r="M5" s="5" t="s">
        <v>13</v>
      </c>
      <c r="N5" s="5" t="s">
        <v>14</v>
      </c>
      <c r="O5" s="5" t="s">
        <v>15</v>
      </c>
    </row>
    <row r="6" spans="1:15" s="6" customFormat="1" ht="18" customHeight="1">
      <c r="B6" s="7" t="s">
        <v>1</v>
      </c>
      <c r="C6" s="8">
        <f t="shared" ref="C6:C30" si="0">SUM(D6:O6)</f>
        <v>35110589</v>
      </c>
      <c r="D6" s="9">
        <f>SUM(D7:D30)</f>
        <v>2464712</v>
      </c>
      <c r="E6" s="9">
        <f t="shared" ref="E6:O6" si="1">SUM(E7:E30)</f>
        <v>3020058</v>
      </c>
      <c r="F6" s="9">
        <f t="shared" si="1"/>
        <v>2947816</v>
      </c>
      <c r="G6" s="9">
        <f t="shared" si="1"/>
        <v>3084595</v>
      </c>
      <c r="H6" s="9">
        <f t="shared" si="1"/>
        <v>2696341</v>
      </c>
      <c r="I6" s="9">
        <f t="shared" si="1"/>
        <v>2683705</v>
      </c>
      <c r="J6" s="9">
        <f t="shared" si="1"/>
        <v>2554819</v>
      </c>
      <c r="K6" s="9">
        <f t="shared" si="1"/>
        <v>3007560</v>
      </c>
      <c r="L6" s="9">
        <f t="shared" si="1"/>
        <v>3080423</v>
      </c>
      <c r="M6" s="9">
        <f t="shared" si="1"/>
        <v>3292766</v>
      </c>
      <c r="N6" s="9">
        <f t="shared" si="1"/>
        <v>3421609</v>
      </c>
      <c r="O6" s="9">
        <f t="shared" si="1"/>
        <v>2856185</v>
      </c>
    </row>
    <row r="7" spans="1:15" s="10" customFormat="1">
      <c r="B7" s="11" t="s">
        <v>28</v>
      </c>
      <c r="C7" s="12">
        <f t="shared" si="0"/>
        <v>183</v>
      </c>
      <c r="D7" s="13">
        <v>0</v>
      </c>
      <c r="E7" s="13">
        <v>0</v>
      </c>
      <c r="F7" s="13">
        <v>0</v>
      </c>
      <c r="G7" s="13">
        <v>53</v>
      </c>
      <c r="H7" s="13">
        <v>0</v>
      </c>
      <c r="I7" s="13">
        <v>65</v>
      </c>
      <c r="J7" s="13">
        <v>65</v>
      </c>
      <c r="K7" s="13">
        <v>0</v>
      </c>
      <c r="L7" s="13">
        <v>0</v>
      </c>
      <c r="M7" s="13">
        <v>0</v>
      </c>
      <c r="N7" s="13">
        <v>0</v>
      </c>
      <c r="O7" s="13">
        <v>0</v>
      </c>
    </row>
    <row r="8" spans="1:15" s="10" customFormat="1">
      <c r="B8" s="14" t="s">
        <v>29</v>
      </c>
      <c r="C8" s="8">
        <f t="shared" si="0"/>
        <v>6413</v>
      </c>
      <c r="D8" s="15">
        <v>450</v>
      </c>
      <c r="E8" s="15">
        <v>341</v>
      </c>
      <c r="F8" s="15">
        <v>405</v>
      </c>
      <c r="G8" s="15">
        <v>917</v>
      </c>
      <c r="H8" s="15">
        <v>735</v>
      </c>
      <c r="I8" s="15">
        <v>510</v>
      </c>
      <c r="J8" s="15">
        <v>695</v>
      </c>
      <c r="K8" s="15">
        <v>525</v>
      </c>
      <c r="L8" s="15">
        <v>445</v>
      </c>
      <c r="M8" s="15">
        <v>555</v>
      </c>
      <c r="N8" s="15">
        <v>315</v>
      </c>
      <c r="O8" s="15">
        <v>520</v>
      </c>
    </row>
    <row r="9" spans="1:15" s="10" customFormat="1">
      <c r="B9" s="16" t="s">
        <v>30</v>
      </c>
      <c r="C9" s="8">
        <f t="shared" si="0"/>
        <v>1842</v>
      </c>
      <c r="D9" s="15">
        <v>152</v>
      </c>
      <c r="E9" s="15">
        <v>167</v>
      </c>
      <c r="F9" s="15">
        <v>118</v>
      </c>
      <c r="G9" s="15">
        <v>285</v>
      </c>
      <c r="H9" s="15">
        <v>240</v>
      </c>
      <c r="I9" s="15">
        <v>110</v>
      </c>
      <c r="J9" s="15">
        <v>238</v>
      </c>
      <c r="K9" s="15">
        <v>0</v>
      </c>
      <c r="L9" s="15">
        <v>182</v>
      </c>
      <c r="M9" s="15">
        <v>55</v>
      </c>
      <c r="N9" s="15">
        <v>85</v>
      </c>
      <c r="O9" s="15">
        <v>210</v>
      </c>
    </row>
    <row r="10" spans="1:15" s="10" customFormat="1">
      <c r="B10" s="14" t="s">
        <v>31</v>
      </c>
      <c r="C10" s="8">
        <f t="shared" si="0"/>
        <v>493195</v>
      </c>
      <c r="D10" s="15">
        <v>44541</v>
      </c>
      <c r="E10" s="15">
        <v>43869</v>
      </c>
      <c r="F10" s="15">
        <v>33722</v>
      </c>
      <c r="G10" s="15">
        <v>43081</v>
      </c>
      <c r="H10" s="15">
        <v>42409</v>
      </c>
      <c r="I10" s="15">
        <v>38643</v>
      </c>
      <c r="J10" s="15">
        <v>44798</v>
      </c>
      <c r="K10" s="15">
        <v>43901</v>
      </c>
      <c r="L10" s="15">
        <v>40321</v>
      </c>
      <c r="M10" s="15">
        <v>36637</v>
      </c>
      <c r="N10" s="15">
        <v>40922</v>
      </c>
      <c r="O10" s="15">
        <v>40351</v>
      </c>
    </row>
    <row r="11" spans="1:15" s="10" customFormat="1">
      <c r="B11" s="14" t="s">
        <v>32</v>
      </c>
      <c r="C11" s="8">
        <f t="shared" si="0"/>
        <v>18014</v>
      </c>
      <c r="D11" s="15">
        <v>1469</v>
      </c>
      <c r="E11" s="15">
        <v>2217</v>
      </c>
      <c r="F11" s="15">
        <v>2424</v>
      </c>
      <c r="G11" s="15">
        <v>2154</v>
      </c>
      <c r="H11" s="15">
        <v>1856</v>
      </c>
      <c r="I11" s="15">
        <v>924</v>
      </c>
      <c r="J11" s="15">
        <v>1924</v>
      </c>
      <c r="K11" s="15">
        <v>1385</v>
      </c>
      <c r="L11" s="15">
        <v>550</v>
      </c>
      <c r="M11" s="15">
        <v>655</v>
      </c>
      <c r="N11" s="15">
        <v>668</v>
      </c>
      <c r="O11" s="15">
        <v>1788</v>
      </c>
    </row>
    <row r="12" spans="1:15" s="10" customFormat="1">
      <c r="B12" s="14" t="s">
        <v>33</v>
      </c>
      <c r="C12" s="8">
        <f t="shared" si="0"/>
        <v>130536</v>
      </c>
      <c r="D12" s="15">
        <v>16038</v>
      </c>
      <c r="E12" s="15">
        <v>15571</v>
      </c>
      <c r="F12" s="15">
        <v>6975</v>
      </c>
      <c r="G12" s="15">
        <v>4577</v>
      </c>
      <c r="H12" s="15">
        <v>6025</v>
      </c>
      <c r="I12" s="15">
        <v>3431</v>
      </c>
      <c r="J12" s="15">
        <v>2554</v>
      </c>
      <c r="K12" s="15">
        <v>1478</v>
      </c>
      <c r="L12" s="15">
        <v>19075</v>
      </c>
      <c r="M12" s="15">
        <v>22924</v>
      </c>
      <c r="N12" s="15">
        <v>16950</v>
      </c>
      <c r="O12" s="15">
        <v>14938</v>
      </c>
    </row>
    <row r="13" spans="1:15" s="10" customFormat="1">
      <c r="B13" s="14" t="s">
        <v>34</v>
      </c>
      <c r="C13" s="8">
        <f t="shared" si="0"/>
        <v>661</v>
      </c>
      <c r="D13" s="15">
        <v>0</v>
      </c>
      <c r="E13" s="15">
        <v>0</v>
      </c>
      <c r="F13" s="15">
        <v>0</v>
      </c>
      <c r="G13" s="15">
        <v>391</v>
      </c>
      <c r="H13" s="15">
        <v>0</v>
      </c>
      <c r="I13" s="15">
        <v>0</v>
      </c>
      <c r="J13" s="15">
        <v>0</v>
      </c>
      <c r="K13" s="15">
        <v>70</v>
      </c>
      <c r="L13" s="15">
        <v>70</v>
      </c>
      <c r="M13" s="15">
        <v>0</v>
      </c>
      <c r="N13" s="15">
        <v>130</v>
      </c>
      <c r="O13" s="15">
        <v>0</v>
      </c>
    </row>
    <row r="14" spans="1:15" s="10" customFormat="1">
      <c r="B14" s="14" t="s">
        <v>35</v>
      </c>
      <c r="C14" s="8">
        <f t="shared" si="0"/>
        <v>509141</v>
      </c>
      <c r="D14" s="15">
        <v>34422</v>
      </c>
      <c r="E14" s="15">
        <v>36726</v>
      </c>
      <c r="F14" s="15">
        <v>40936</v>
      </c>
      <c r="G14" s="15">
        <v>37896</v>
      </c>
      <c r="H14" s="15">
        <v>40816</v>
      </c>
      <c r="I14" s="15">
        <v>44283</v>
      </c>
      <c r="J14" s="15">
        <v>47884</v>
      </c>
      <c r="K14" s="15">
        <v>47308</v>
      </c>
      <c r="L14" s="15">
        <v>45016</v>
      </c>
      <c r="M14" s="15">
        <v>50361</v>
      </c>
      <c r="N14" s="15">
        <v>43878</v>
      </c>
      <c r="O14" s="15">
        <v>39615</v>
      </c>
    </row>
    <row r="15" spans="1:15" s="10" customFormat="1">
      <c r="B15" s="14" t="s">
        <v>36</v>
      </c>
      <c r="C15" s="8">
        <f t="shared" si="0"/>
        <v>1935</v>
      </c>
      <c r="D15" s="15">
        <v>35</v>
      </c>
      <c r="E15" s="15">
        <v>50</v>
      </c>
      <c r="F15" s="15">
        <v>60</v>
      </c>
      <c r="G15" s="15">
        <v>55</v>
      </c>
      <c r="H15" s="15">
        <v>135</v>
      </c>
      <c r="I15" s="15">
        <v>245</v>
      </c>
      <c r="J15" s="15">
        <v>270</v>
      </c>
      <c r="K15" s="15">
        <v>85</v>
      </c>
      <c r="L15" s="15">
        <v>120</v>
      </c>
      <c r="M15" s="15">
        <v>185</v>
      </c>
      <c r="N15" s="15">
        <v>350</v>
      </c>
      <c r="O15" s="15">
        <v>345</v>
      </c>
    </row>
    <row r="16" spans="1:15" s="10" customFormat="1">
      <c r="B16" s="14" t="s">
        <v>37</v>
      </c>
      <c r="C16" s="8">
        <f t="shared" si="0"/>
        <v>5881</v>
      </c>
      <c r="D16" s="15">
        <v>1290</v>
      </c>
      <c r="E16" s="15">
        <v>575</v>
      </c>
      <c r="F16" s="15">
        <v>290</v>
      </c>
      <c r="G16" s="15">
        <v>325</v>
      </c>
      <c r="H16" s="15">
        <v>340</v>
      </c>
      <c r="I16" s="15">
        <v>465</v>
      </c>
      <c r="J16" s="15">
        <v>395</v>
      </c>
      <c r="K16" s="15">
        <v>470</v>
      </c>
      <c r="L16" s="15">
        <v>171</v>
      </c>
      <c r="M16" s="15">
        <v>570</v>
      </c>
      <c r="N16" s="15">
        <v>755</v>
      </c>
      <c r="O16" s="15">
        <v>235</v>
      </c>
    </row>
    <row r="17" spans="2:15" s="10" customFormat="1">
      <c r="B17" s="14" t="s">
        <v>38</v>
      </c>
      <c r="C17" s="8">
        <f t="shared" si="0"/>
        <v>2880</v>
      </c>
      <c r="D17" s="15">
        <v>190</v>
      </c>
      <c r="E17" s="15">
        <v>50</v>
      </c>
      <c r="F17" s="15">
        <v>10</v>
      </c>
      <c r="G17" s="15">
        <v>30</v>
      </c>
      <c r="H17" s="15">
        <v>225</v>
      </c>
      <c r="I17" s="15">
        <v>645</v>
      </c>
      <c r="J17" s="15">
        <v>390</v>
      </c>
      <c r="K17" s="15">
        <v>230</v>
      </c>
      <c r="L17" s="15">
        <v>425</v>
      </c>
      <c r="M17" s="15">
        <v>195</v>
      </c>
      <c r="N17" s="15">
        <v>190</v>
      </c>
      <c r="O17" s="15">
        <v>300</v>
      </c>
    </row>
    <row r="18" spans="2:15" s="10" customFormat="1">
      <c r="B18" s="14" t="s">
        <v>39</v>
      </c>
      <c r="C18" s="8">
        <f t="shared" si="0"/>
        <v>193085</v>
      </c>
      <c r="D18" s="15">
        <v>20410</v>
      </c>
      <c r="E18" s="15">
        <v>18826</v>
      </c>
      <c r="F18" s="15">
        <v>16623</v>
      </c>
      <c r="G18" s="15">
        <v>12304</v>
      </c>
      <c r="H18" s="15">
        <v>12220</v>
      </c>
      <c r="I18" s="15">
        <v>12393</v>
      </c>
      <c r="J18" s="15">
        <v>13912</v>
      </c>
      <c r="K18" s="15">
        <v>13666</v>
      </c>
      <c r="L18" s="15">
        <v>15233</v>
      </c>
      <c r="M18" s="15">
        <v>17384</v>
      </c>
      <c r="N18" s="15">
        <v>17128</v>
      </c>
      <c r="O18" s="15">
        <v>22986</v>
      </c>
    </row>
    <row r="19" spans="2:15" s="10" customFormat="1">
      <c r="B19" s="14" t="s">
        <v>40</v>
      </c>
      <c r="C19" s="8">
        <f t="shared" si="0"/>
        <v>44879</v>
      </c>
      <c r="D19" s="15">
        <v>3662</v>
      </c>
      <c r="E19" s="15">
        <v>6063</v>
      </c>
      <c r="F19" s="15">
        <v>2956</v>
      </c>
      <c r="G19" s="15">
        <v>6171</v>
      </c>
      <c r="H19" s="15">
        <v>2114</v>
      </c>
      <c r="I19" s="15">
        <v>2451</v>
      </c>
      <c r="J19" s="15">
        <v>2595</v>
      </c>
      <c r="K19" s="15">
        <v>2538</v>
      </c>
      <c r="L19" s="15">
        <v>2927</v>
      </c>
      <c r="M19" s="15">
        <v>4459</v>
      </c>
      <c r="N19" s="15">
        <v>4049</v>
      </c>
      <c r="O19" s="15">
        <v>4894</v>
      </c>
    </row>
    <row r="20" spans="2:15" s="10" customFormat="1">
      <c r="B20" s="14" t="s">
        <v>41</v>
      </c>
      <c r="C20" s="8">
        <f t="shared" si="0"/>
        <v>23999447</v>
      </c>
      <c r="D20" s="15">
        <v>1834420</v>
      </c>
      <c r="E20" s="15">
        <v>2249135</v>
      </c>
      <c r="F20" s="15">
        <v>2107501</v>
      </c>
      <c r="G20" s="15">
        <v>2150941</v>
      </c>
      <c r="H20" s="15">
        <v>1971037</v>
      </c>
      <c r="I20" s="15">
        <v>1949270</v>
      </c>
      <c r="J20" s="15">
        <v>1760273</v>
      </c>
      <c r="K20" s="15">
        <v>1853179</v>
      </c>
      <c r="L20" s="15">
        <v>1816141</v>
      </c>
      <c r="M20" s="15">
        <v>2172636</v>
      </c>
      <c r="N20" s="15">
        <v>2224350</v>
      </c>
      <c r="O20" s="15">
        <v>1910564</v>
      </c>
    </row>
    <row r="21" spans="2:15" s="10" customFormat="1">
      <c r="B21" s="16" t="s">
        <v>42</v>
      </c>
      <c r="C21" s="8">
        <f t="shared" si="0"/>
        <v>4681908</v>
      </c>
      <c r="D21" s="15">
        <v>205896</v>
      </c>
      <c r="E21" s="15">
        <v>237715</v>
      </c>
      <c r="F21" s="15">
        <v>271940</v>
      </c>
      <c r="G21" s="15">
        <v>327979</v>
      </c>
      <c r="H21" s="15">
        <v>198604</v>
      </c>
      <c r="I21" s="15">
        <v>291602</v>
      </c>
      <c r="J21" s="15">
        <v>393838</v>
      </c>
      <c r="K21" s="15">
        <v>432705</v>
      </c>
      <c r="L21" s="15">
        <v>576366</v>
      </c>
      <c r="M21" s="15">
        <v>639118</v>
      </c>
      <c r="N21" s="15">
        <v>688073</v>
      </c>
      <c r="O21" s="15">
        <v>418072</v>
      </c>
    </row>
    <row r="22" spans="2:15" s="10" customFormat="1">
      <c r="B22" s="14" t="s">
        <v>43</v>
      </c>
      <c r="C22" s="8">
        <f t="shared" si="0"/>
        <v>119233</v>
      </c>
      <c r="D22" s="15">
        <v>9046</v>
      </c>
      <c r="E22" s="15">
        <v>10809</v>
      </c>
      <c r="F22" s="15">
        <v>9436</v>
      </c>
      <c r="G22" s="15">
        <v>10275</v>
      </c>
      <c r="H22" s="15">
        <v>10973</v>
      </c>
      <c r="I22" s="15">
        <v>9477</v>
      </c>
      <c r="J22" s="15">
        <v>9776</v>
      </c>
      <c r="K22" s="15">
        <v>10216</v>
      </c>
      <c r="L22" s="15">
        <v>9938</v>
      </c>
      <c r="M22" s="15">
        <v>8637</v>
      </c>
      <c r="N22" s="15">
        <v>11962</v>
      </c>
      <c r="O22" s="15">
        <v>8688</v>
      </c>
    </row>
    <row r="23" spans="2:15" s="10" customFormat="1">
      <c r="B23" s="14" t="s">
        <v>44</v>
      </c>
      <c r="C23" s="8">
        <f t="shared" si="0"/>
        <v>272325</v>
      </c>
      <c r="D23" s="15">
        <v>19843</v>
      </c>
      <c r="E23" s="15">
        <v>24228</v>
      </c>
      <c r="F23" s="15">
        <v>20069</v>
      </c>
      <c r="G23" s="15">
        <v>23432</v>
      </c>
      <c r="H23" s="15">
        <v>24363</v>
      </c>
      <c r="I23" s="15">
        <v>23512</v>
      </c>
      <c r="J23" s="15">
        <v>22176</v>
      </c>
      <c r="K23" s="15">
        <v>27042</v>
      </c>
      <c r="L23" s="15">
        <v>20883</v>
      </c>
      <c r="M23" s="15">
        <v>19974</v>
      </c>
      <c r="N23" s="15">
        <v>21304</v>
      </c>
      <c r="O23" s="15">
        <v>25499</v>
      </c>
    </row>
    <row r="24" spans="2:15" s="10" customFormat="1">
      <c r="B24" s="14" t="s">
        <v>45</v>
      </c>
      <c r="C24" s="8">
        <f t="shared" si="0"/>
        <v>2370</v>
      </c>
      <c r="D24" s="15">
        <v>495</v>
      </c>
      <c r="E24" s="15">
        <v>160</v>
      </c>
      <c r="F24" s="15">
        <v>90</v>
      </c>
      <c r="G24" s="15">
        <v>0</v>
      </c>
      <c r="H24" s="15">
        <v>165</v>
      </c>
      <c r="I24" s="15">
        <v>605</v>
      </c>
      <c r="J24" s="15">
        <v>175</v>
      </c>
      <c r="K24" s="15">
        <v>140</v>
      </c>
      <c r="L24" s="15">
        <v>135</v>
      </c>
      <c r="M24" s="15">
        <v>150</v>
      </c>
      <c r="N24" s="15">
        <v>105</v>
      </c>
      <c r="O24" s="15">
        <v>150</v>
      </c>
    </row>
    <row r="25" spans="2:15" s="10" customFormat="1">
      <c r="B25" s="14" t="s">
        <v>46</v>
      </c>
      <c r="C25" s="8">
        <f t="shared" si="0"/>
        <v>537126</v>
      </c>
      <c r="D25" s="15">
        <v>26373</v>
      </c>
      <c r="E25" s="15">
        <v>30879</v>
      </c>
      <c r="F25" s="15">
        <v>23769</v>
      </c>
      <c r="G25" s="15">
        <v>42075</v>
      </c>
      <c r="H25" s="15">
        <v>46552</v>
      </c>
      <c r="I25" s="15">
        <v>55502</v>
      </c>
      <c r="J25" s="15">
        <v>54114</v>
      </c>
      <c r="K25" s="15">
        <v>54272</v>
      </c>
      <c r="L25" s="15">
        <v>48869</v>
      </c>
      <c r="M25" s="15">
        <v>46303</v>
      </c>
      <c r="N25" s="15">
        <v>55651</v>
      </c>
      <c r="O25" s="15">
        <v>52767</v>
      </c>
    </row>
    <row r="26" spans="2:15" s="10" customFormat="1">
      <c r="B26" s="14" t="s">
        <v>47</v>
      </c>
      <c r="C26" s="8">
        <f t="shared" si="0"/>
        <v>419843</v>
      </c>
      <c r="D26" s="15">
        <v>29305</v>
      </c>
      <c r="E26" s="15">
        <v>29393</v>
      </c>
      <c r="F26" s="15">
        <v>32273</v>
      </c>
      <c r="G26" s="15">
        <v>40579</v>
      </c>
      <c r="H26" s="15">
        <v>35599</v>
      </c>
      <c r="I26" s="15">
        <v>33578</v>
      </c>
      <c r="J26" s="15">
        <v>34815</v>
      </c>
      <c r="K26" s="15">
        <v>40451</v>
      </c>
      <c r="L26" s="15">
        <v>37147</v>
      </c>
      <c r="M26" s="15">
        <v>32825</v>
      </c>
      <c r="N26" s="15">
        <v>35088</v>
      </c>
      <c r="O26" s="15">
        <v>38790</v>
      </c>
    </row>
    <row r="27" spans="2:15" s="10" customFormat="1">
      <c r="B27" s="17" t="s">
        <v>48</v>
      </c>
      <c r="C27" s="8">
        <f t="shared" si="0"/>
        <v>292629</v>
      </c>
      <c r="D27" s="15">
        <v>17837</v>
      </c>
      <c r="E27" s="15">
        <v>20740</v>
      </c>
      <c r="F27" s="15">
        <v>22645</v>
      </c>
      <c r="G27" s="15">
        <v>28646</v>
      </c>
      <c r="H27" s="15">
        <v>33626</v>
      </c>
      <c r="I27" s="15">
        <v>32550</v>
      </c>
      <c r="J27" s="15">
        <v>35838</v>
      </c>
      <c r="K27" s="15">
        <v>26823</v>
      </c>
      <c r="L27" s="15">
        <v>22705</v>
      </c>
      <c r="M27" s="15">
        <v>12561</v>
      </c>
      <c r="N27" s="15">
        <v>15550</v>
      </c>
      <c r="O27" s="15">
        <v>23108</v>
      </c>
    </row>
    <row r="28" spans="2:15">
      <c r="B28" s="14" t="s">
        <v>49</v>
      </c>
      <c r="C28" s="8">
        <f t="shared" si="0"/>
        <v>15175</v>
      </c>
      <c r="D28" s="15">
        <v>1631</v>
      </c>
      <c r="E28" s="15">
        <v>86</v>
      </c>
      <c r="F28" s="15">
        <v>949</v>
      </c>
      <c r="G28" s="15">
        <v>629</v>
      </c>
      <c r="H28" s="15">
        <v>1410</v>
      </c>
      <c r="I28" s="15">
        <v>20</v>
      </c>
      <c r="J28" s="15">
        <v>0</v>
      </c>
      <c r="K28" s="15">
        <v>0</v>
      </c>
      <c r="L28" s="15">
        <v>2121</v>
      </c>
      <c r="M28" s="15">
        <v>2781</v>
      </c>
      <c r="N28" s="15">
        <v>2311</v>
      </c>
      <c r="O28" s="15">
        <v>3237</v>
      </c>
    </row>
    <row r="29" spans="2:15">
      <c r="B29" s="14" t="s">
        <v>50</v>
      </c>
      <c r="C29" s="8">
        <f t="shared" si="0"/>
        <v>1335668</v>
      </c>
      <c r="D29" s="15">
        <v>94236</v>
      </c>
      <c r="E29" s="15">
        <v>103935</v>
      </c>
      <c r="F29" s="15">
        <v>74509</v>
      </c>
      <c r="G29" s="15">
        <v>81985</v>
      </c>
      <c r="H29" s="15">
        <v>86465</v>
      </c>
      <c r="I29" s="15">
        <v>67076</v>
      </c>
      <c r="J29" s="15">
        <v>60704</v>
      </c>
      <c r="K29" s="15">
        <v>263711</v>
      </c>
      <c r="L29" s="15">
        <v>238644</v>
      </c>
      <c r="M29" s="15">
        <v>91092</v>
      </c>
      <c r="N29" s="15">
        <v>95370</v>
      </c>
      <c r="O29" s="15">
        <v>77941</v>
      </c>
    </row>
    <row r="30" spans="2:15" ht="16.2" thickBot="1">
      <c r="B30" s="18" t="s">
        <v>51</v>
      </c>
      <c r="C30" s="19">
        <f t="shared" si="0"/>
        <v>2026220</v>
      </c>
      <c r="D30" s="20">
        <v>102971</v>
      </c>
      <c r="E30" s="20">
        <v>188523</v>
      </c>
      <c r="F30" s="20">
        <v>280116</v>
      </c>
      <c r="G30" s="20">
        <v>269815</v>
      </c>
      <c r="H30" s="20">
        <v>180432</v>
      </c>
      <c r="I30" s="20">
        <v>116348</v>
      </c>
      <c r="J30" s="20">
        <v>67390</v>
      </c>
      <c r="K30" s="20">
        <v>187365</v>
      </c>
      <c r="L30" s="20">
        <v>182939</v>
      </c>
      <c r="M30" s="20">
        <v>132709</v>
      </c>
      <c r="N30" s="20">
        <v>146425</v>
      </c>
      <c r="O30" s="20">
        <v>171187</v>
      </c>
    </row>
    <row r="31" spans="2:15">
      <c r="B31" s="17" t="s">
        <v>16</v>
      </c>
    </row>
    <row r="32" spans="2:15">
      <c r="B32" s="2" t="s">
        <v>18</v>
      </c>
    </row>
    <row r="33" spans="2:2">
      <c r="B33" s="16" t="s">
        <v>19</v>
      </c>
    </row>
  </sheetData>
  <mergeCells count="2">
    <mergeCell ref="B4:O4"/>
    <mergeCell ref="B2:O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33"/>
  <sheetViews>
    <sheetView showRowColHeaders="0" zoomScale="70" zoomScaleNormal="70" workbookViewId="0">
      <selection activeCell="B48" sqref="B48"/>
    </sheetView>
  </sheetViews>
  <sheetFormatPr baseColWidth="10" defaultRowHeight="15"/>
  <cols>
    <col min="1" max="1" width="2.6640625" style="2" customWidth="1"/>
    <col min="2" max="2" width="59.6640625" style="2" customWidth="1"/>
    <col min="3" max="56" width="12.6640625" style="2" customWidth="1"/>
    <col min="57" max="57" width="15.44140625" style="2" customWidth="1"/>
    <col min="58" max="58" width="11.44140625" style="2"/>
    <col min="59" max="59" width="16.6640625" style="2" customWidth="1"/>
    <col min="60" max="71" width="7.5546875" style="2" customWidth="1"/>
    <col min="72" max="83" width="7.6640625" style="2" customWidth="1"/>
    <col min="84" max="95" width="7.88671875" style="2" customWidth="1"/>
    <col min="96" max="107" width="8" style="2" customWidth="1"/>
    <col min="108" max="116" width="9.109375" style="2" customWidth="1"/>
    <col min="117" max="312" width="11.44140625" style="2"/>
    <col min="313" max="313" width="15.44140625" style="2" customWidth="1"/>
    <col min="314" max="314" width="11.44140625" style="2"/>
    <col min="315" max="315" width="16.6640625" style="2" customWidth="1"/>
    <col min="316" max="327" width="7.5546875" style="2" customWidth="1"/>
    <col min="328" max="339" width="7.6640625" style="2" customWidth="1"/>
    <col min="340" max="351" width="7.88671875" style="2" customWidth="1"/>
    <col min="352" max="363" width="8" style="2" customWidth="1"/>
    <col min="364" max="372" width="9.109375" style="2" customWidth="1"/>
    <col min="373" max="568" width="11.44140625" style="2"/>
    <col min="569" max="569" width="15.44140625" style="2" customWidth="1"/>
    <col min="570" max="570" width="11.44140625" style="2"/>
    <col min="571" max="571" width="16.6640625" style="2" customWidth="1"/>
    <col min="572" max="583" width="7.5546875" style="2" customWidth="1"/>
    <col min="584" max="595" width="7.6640625" style="2" customWidth="1"/>
    <col min="596" max="607" width="7.88671875" style="2" customWidth="1"/>
    <col min="608" max="619" width="8" style="2" customWidth="1"/>
    <col min="620" max="628" width="9.109375" style="2" customWidth="1"/>
    <col min="629" max="824" width="11.44140625" style="2"/>
    <col min="825" max="825" width="15.44140625" style="2" customWidth="1"/>
    <col min="826" max="826" width="11.44140625" style="2"/>
    <col min="827" max="827" width="16.6640625" style="2" customWidth="1"/>
    <col min="828" max="839" width="7.5546875" style="2" customWidth="1"/>
    <col min="840" max="851" width="7.6640625" style="2" customWidth="1"/>
    <col min="852" max="863" width="7.88671875" style="2" customWidth="1"/>
    <col min="864" max="875" width="8" style="2" customWidth="1"/>
    <col min="876" max="884" width="9.109375" style="2" customWidth="1"/>
    <col min="885" max="1080" width="11.44140625" style="2"/>
    <col min="1081" max="1081" width="15.44140625" style="2" customWidth="1"/>
    <col min="1082" max="1082" width="11.44140625" style="2"/>
    <col min="1083" max="1083" width="16.6640625" style="2" customWidth="1"/>
    <col min="1084" max="1095" width="7.5546875" style="2" customWidth="1"/>
    <col min="1096" max="1107" width="7.6640625" style="2" customWidth="1"/>
    <col min="1108" max="1119" width="7.88671875" style="2" customWidth="1"/>
    <col min="1120" max="1131" width="8" style="2" customWidth="1"/>
    <col min="1132" max="1140" width="9.109375" style="2" customWidth="1"/>
    <col min="1141" max="1336" width="11.44140625" style="2"/>
    <col min="1337" max="1337" width="15.44140625" style="2" customWidth="1"/>
    <col min="1338" max="1338" width="11.44140625" style="2"/>
    <col min="1339" max="1339" width="16.6640625" style="2" customWidth="1"/>
    <col min="1340" max="1351" width="7.5546875" style="2" customWidth="1"/>
    <col min="1352" max="1363" width="7.6640625" style="2" customWidth="1"/>
    <col min="1364" max="1375" width="7.88671875" style="2" customWidth="1"/>
    <col min="1376" max="1387" width="8" style="2" customWidth="1"/>
    <col min="1388" max="1396" width="9.109375" style="2" customWidth="1"/>
    <col min="1397" max="1592" width="11.44140625" style="2"/>
    <col min="1593" max="1593" width="15.44140625" style="2" customWidth="1"/>
    <col min="1594" max="1594" width="11.44140625" style="2"/>
    <col min="1595" max="1595" width="16.6640625" style="2" customWidth="1"/>
    <col min="1596" max="1607" width="7.5546875" style="2" customWidth="1"/>
    <col min="1608" max="1619" width="7.6640625" style="2" customWidth="1"/>
    <col min="1620" max="1631" width="7.88671875" style="2" customWidth="1"/>
    <col min="1632" max="1643" width="8" style="2" customWidth="1"/>
    <col min="1644" max="1652" width="9.109375" style="2" customWidth="1"/>
    <col min="1653" max="1848" width="11.44140625" style="2"/>
    <col min="1849" max="1849" width="15.44140625" style="2" customWidth="1"/>
    <col min="1850" max="1850" width="11.44140625" style="2"/>
    <col min="1851" max="1851" width="16.6640625" style="2" customWidth="1"/>
    <col min="1852" max="1863" width="7.5546875" style="2" customWidth="1"/>
    <col min="1864" max="1875" width="7.6640625" style="2" customWidth="1"/>
    <col min="1876" max="1887" width="7.88671875" style="2" customWidth="1"/>
    <col min="1888" max="1899" width="8" style="2" customWidth="1"/>
    <col min="1900" max="1908" width="9.109375" style="2" customWidth="1"/>
    <col min="1909" max="2104" width="11.44140625" style="2"/>
    <col min="2105" max="2105" width="15.44140625" style="2" customWidth="1"/>
    <col min="2106" max="2106" width="11.44140625" style="2"/>
    <col min="2107" max="2107" width="16.6640625" style="2" customWidth="1"/>
    <col min="2108" max="2119" width="7.5546875" style="2" customWidth="1"/>
    <col min="2120" max="2131" width="7.6640625" style="2" customWidth="1"/>
    <col min="2132" max="2143" width="7.88671875" style="2" customWidth="1"/>
    <col min="2144" max="2155" width="8" style="2" customWidth="1"/>
    <col min="2156" max="2164" width="9.109375" style="2" customWidth="1"/>
    <col min="2165" max="2360" width="11.44140625" style="2"/>
    <col min="2361" max="2361" width="15.44140625" style="2" customWidth="1"/>
    <col min="2362" max="2362" width="11.44140625" style="2"/>
    <col min="2363" max="2363" width="16.6640625" style="2" customWidth="1"/>
    <col min="2364" max="2375" width="7.5546875" style="2" customWidth="1"/>
    <col min="2376" max="2387" width="7.6640625" style="2" customWidth="1"/>
    <col min="2388" max="2399" width="7.88671875" style="2" customWidth="1"/>
    <col min="2400" max="2411" width="8" style="2" customWidth="1"/>
    <col min="2412" max="2420" width="9.109375" style="2" customWidth="1"/>
    <col min="2421" max="2616" width="11.44140625" style="2"/>
    <col min="2617" max="2617" width="15.44140625" style="2" customWidth="1"/>
    <col min="2618" max="2618" width="11.44140625" style="2"/>
    <col min="2619" max="2619" width="16.6640625" style="2" customWidth="1"/>
    <col min="2620" max="2631" width="7.5546875" style="2" customWidth="1"/>
    <col min="2632" max="2643" width="7.6640625" style="2" customWidth="1"/>
    <col min="2644" max="2655" width="7.88671875" style="2" customWidth="1"/>
    <col min="2656" max="2667" width="8" style="2" customWidth="1"/>
    <col min="2668" max="2676" width="9.109375" style="2" customWidth="1"/>
    <col min="2677" max="2872" width="11.44140625" style="2"/>
    <col min="2873" max="2873" width="15.44140625" style="2" customWidth="1"/>
    <col min="2874" max="2874" width="11.44140625" style="2"/>
    <col min="2875" max="2875" width="16.6640625" style="2" customWidth="1"/>
    <col min="2876" max="2887" width="7.5546875" style="2" customWidth="1"/>
    <col min="2888" max="2899" width="7.6640625" style="2" customWidth="1"/>
    <col min="2900" max="2911" width="7.88671875" style="2" customWidth="1"/>
    <col min="2912" max="2923" width="8" style="2" customWidth="1"/>
    <col min="2924" max="2932" width="9.109375" style="2" customWidth="1"/>
    <col min="2933" max="3128" width="11.44140625" style="2"/>
    <col min="3129" max="3129" width="15.44140625" style="2" customWidth="1"/>
    <col min="3130" max="3130" width="11.44140625" style="2"/>
    <col min="3131" max="3131" width="16.6640625" style="2" customWidth="1"/>
    <col min="3132" max="3143" width="7.5546875" style="2" customWidth="1"/>
    <col min="3144" max="3155" width="7.6640625" style="2" customWidth="1"/>
    <col min="3156" max="3167" width="7.88671875" style="2" customWidth="1"/>
    <col min="3168" max="3179" width="8" style="2" customWidth="1"/>
    <col min="3180" max="3188" width="9.109375" style="2" customWidth="1"/>
    <col min="3189" max="3384" width="11.44140625" style="2"/>
    <col min="3385" max="3385" width="15.44140625" style="2" customWidth="1"/>
    <col min="3386" max="3386" width="11.44140625" style="2"/>
    <col min="3387" max="3387" width="16.6640625" style="2" customWidth="1"/>
    <col min="3388" max="3399" width="7.5546875" style="2" customWidth="1"/>
    <col min="3400" max="3411" width="7.6640625" style="2" customWidth="1"/>
    <col min="3412" max="3423" width="7.88671875" style="2" customWidth="1"/>
    <col min="3424" max="3435" width="8" style="2" customWidth="1"/>
    <col min="3436" max="3444" width="9.109375" style="2" customWidth="1"/>
    <col min="3445" max="3640" width="11.44140625" style="2"/>
    <col min="3641" max="3641" width="15.44140625" style="2" customWidth="1"/>
    <col min="3642" max="3642" width="11.44140625" style="2"/>
    <col min="3643" max="3643" width="16.6640625" style="2" customWidth="1"/>
    <col min="3644" max="3655" width="7.5546875" style="2" customWidth="1"/>
    <col min="3656" max="3667" width="7.6640625" style="2" customWidth="1"/>
    <col min="3668" max="3679" width="7.88671875" style="2" customWidth="1"/>
    <col min="3680" max="3691" width="8" style="2" customWidth="1"/>
    <col min="3692" max="3700" width="9.109375" style="2" customWidth="1"/>
    <col min="3701" max="3896" width="11.44140625" style="2"/>
    <col min="3897" max="3897" width="15.44140625" style="2" customWidth="1"/>
    <col min="3898" max="3898" width="11.44140625" style="2"/>
    <col min="3899" max="3899" width="16.6640625" style="2" customWidth="1"/>
    <col min="3900" max="3911" width="7.5546875" style="2" customWidth="1"/>
    <col min="3912" max="3923" width="7.6640625" style="2" customWidth="1"/>
    <col min="3924" max="3935" width="7.88671875" style="2" customWidth="1"/>
    <col min="3936" max="3947" width="8" style="2" customWidth="1"/>
    <col min="3948" max="3956" width="9.109375" style="2" customWidth="1"/>
    <col min="3957" max="4152" width="11.44140625" style="2"/>
    <col min="4153" max="4153" width="15.44140625" style="2" customWidth="1"/>
    <col min="4154" max="4154" width="11.44140625" style="2"/>
    <col min="4155" max="4155" width="16.6640625" style="2" customWidth="1"/>
    <col min="4156" max="4167" width="7.5546875" style="2" customWidth="1"/>
    <col min="4168" max="4179" width="7.6640625" style="2" customWidth="1"/>
    <col min="4180" max="4191" width="7.88671875" style="2" customWidth="1"/>
    <col min="4192" max="4203" width="8" style="2" customWidth="1"/>
    <col min="4204" max="4212" width="9.109375" style="2" customWidth="1"/>
    <col min="4213" max="4408" width="11.44140625" style="2"/>
    <col min="4409" max="4409" width="15.44140625" style="2" customWidth="1"/>
    <col min="4410" max="4410" width="11.44140625" style="2"/>
    <col min="4411" max="4411" width="16.6640625" style="2" customWidth="1"/>
    <col min="4412" max="4423" width="7.5546875" style="2" customWidth="1"/>
    <col min="4424" max="4435" width="7.6640625" style="2" customWidth="1"/>
    <col min="4436" max="4447" width="7.88671875" style="2" customWidth="1"/>
    <col min="4448" max="4459" width="8" style="2" customWidth="1"/>
    <col min="4460" max="4468" width="9.109375" style="2" customWidth="1"/>
    <col min="4469" max="4664" width="11.44140625" style="2"/>
    <col min="4665" max="4665" width="15.44140625" style="2" customWidth="1"/>
    <col min="4666" max="4666" width="11.44140625" style="2"/>
    <col min="4667" max="4667" width="16.6640625" style="2" customWidth="1"/>
    <col min="4668" max="4679" width="7.5546875" style="2" customWidth="1"/>
    <col min="4680" max="4691" width="7.6640625" style="2" customWidth="1"/>
    <col min="4692" max="4703" width="7.88671875" style="2" customWidth="1"/>
    <col min="4704" max="4715" width="8" style="2" customWidth="1"/>
    <col min="4716" max="4724" width="9.109375" style="2" customWidth="1"/>
    <col min="4725" max="4920" width="11.44140625" style="2"/>
    <col min="4921" max="4921" width="15.44140625" style="2" customWidth="1"/>
    <col min="4922" max="4922" width="11.44140625" style="2"/>
    <col min="4923" max="4923" width="16.6640625" style="2" customWidth="1"/>
    <col min="4924" max="4935" width="7.5546875" style="2" customWidth="1"/>
    <col min="4936" max="4947" width="7.6640625" style="2" customWidth="1"/>
    <col min="4948" max="4959" width="7.88671875" style="2" customWidth="1"/>
    <col min="4960" max="4971" width="8" style="2" customWidth="1"/>
    <col min="4972" max="4980" width="9.109375" style="2" customWidth="1"/>
    <col min="4981" max="5176" width="11.44140625" style="2"/>
    <col min="5177" max="5177" width="15.44140625" style="2" customWidth="1"/>
    <col min="5178" max="5178" width="11.44140625" style="2"/>
    <col min="5179" max="5179" width="16.6640625" style="2" customWidth="1"/>
    <col min="5180" max="5191" width="7.5546875" style="2" customWidth="1"/>
    <col min="5192" max="5203" width="7.6640625" style="2" customWidth="1"/>
    <col min="5204" max="5215" width="7.88671875" style="2" customWidth="1"/>
    <col min="5216" max="5227" width="8" style="2" customWidth="1"/>
    <col min="5228" max="5236" width="9.109375" style="2" customWidth="1"/>
    <col min="5237" max="5432" width="11.44140625" style="2"/>
    <col min="5433" max="5433" width="15.44140625" style="2" customWidth="1"/>
    <col min="5434" max="5434" width="11.44140625" style="2"/>
    <col min="5435" max="5435" width="16.6640625" style="2" customWidth="1"/>
    <col min="5436" max="5447" width="7.5546875" style="2" customWidth="1"/>
    <col min="5448" max="5459" width="7.6640625" style="2" customWidth="1"/>
    <col min="5460" max="5471" width="7.88671875" style="2" customWidth="1"/>
    <col min="5472" max="5483" width="8" style="2" customWidth="1"/>
    <col min="5484" max="5492" width="9.109375" style="2" customWidth="1"/>
    <col min="5493" max="5688" width="11.44140625" style="2"/>
    <col min="5689" max="5689" width="15.44140625" style="2" customWidth="1"/>
    <col min="5690" max="5690" width="11.44140625" style="2"/>
    <col min="5691" max="5691" width="16.6640625" style="2" customWidth="1"/>
    <col min="5692" max="5703" width="7.5546875" style="2" customWidth="1"/>
    <col min="5704" max="5715" width="7.6640625" style="2" customWidth="1"/>
    <col min="5716" max="5727" width="7.88671875" style="2" customWidth="1"/>
    <col min="5728" max="5739" width="8" style="2" customWidth="1"/>
    <col min="5740" max="5748" width="9.109375" style="2" customWidth="1"/>
    <col min="5749" max="5944" width="11.44140625" style="2"/>
    <col min="5945" max="5945" width="15.44140625" style="2" customWidth="1"/>
    <col min="5946" max="5946" width="11.44140625" style="2"/>
    <col min="5947" max="5947" width="16.6640625" style="2" customWidth="1"/>
    <col min="5948" max="5959" width="7.5546875" style="2" customWidth="1"/>
    <col min="5960" max="5971" width="7.6640625" style="2" customWidth="1"/>
    <col min="5972" max="5983" width="7.88671875" style="2" customWidth="1"/>
    <col min="5984" max="5995" width="8" style="2" customWidth="1"/>
    <col min="5996" max="6004" width="9.109375" style="2" customWidth="1"/>
    <col min="6005" max="6200" width="11.44140625" style="2"/>
    <col min="6201" max="6201" width="15.44140625" style="2" customWidth="1"/>
    <col min="6202" max="6202" width="11.44140625" style="2"/>
    <col min="6203" max="6203" width="16.6640625" style="2" customWidth="1"/>
    <col min="6204" max="6215" width="7.5546875" style="2" customWidth="1"/>
    <col min="6216" max="6227" width="7.6640625" style="2" customWidth="1"/>
    <col min="6228" max="6239" width="7.88671875" style="2" customWidth="1"/>
    <col min="6240" max="6251" width="8" style="2" customWidth="1"/>
    <col min="6252" max="6260" width="9.109375" style="2" customWidth="1"/>
    <col min="6261" max="6456" width="11.44140625" style="2"/>
    <col min="6457" max="6457" width="15.44140625" style="2" customWidth="1"/>
    <col min="6458" max="6458" width="11.44140625" style="2"/>
    <col min="6459" max="6459" width="16.6640625" style="2" customWidth="1"/>
    <col min="6460" max="6471" width="7.5546875" style="2" customWidth="1"/>
    <col min="6472" max="6483" width="7.6640625" style="2" customWidth="1"/>
    <col min="6484" max="6495" width="7.88671875" style="2" customWidth="1"/>
    <col min="6496" max="6507" width="8" style="2" customWidth="1"/>
    <col min="6508" max="6516" width="9.109375" style="2" customWidth="1"/>
    <col min="6517" max="6712" width="11.44140625" style="2"/>
    <col min="6713" max="6713" width="15.44140625" style="2" customWidth="1"/>
    <col min="6714" max="6714" width="11.44140625" style="2"/>
    <col min="6715" max="6715" width="16.6640625" style="2" customWidth="1"/>
    <col min="6716" max="6727" width="7.5546875" style="2" customWidth="1"/>
    <col min="6728" max="6739" width="7.6640625" style="2" customWidth="1"/>
    <col min="6740" max="6751" width="7.88671875" style="2" customWidth="1"/>
    <col min="6752" max="6763" width="8" style="2" customWidth="1"/>
    <col min="6764" max="6772" width="9.109375" style="2" customWidth="1"/>
    <col min="6773" max="6968" width="11.44140625" style="2"/>
    <col min="6969" max="6969" width="15.44140625" style="2" customWidth="1"/>
    <col min="6970" max="6970" width="11.44140625" style="2"/>
    <col min="6971" max="6971" width="16.6640625" style="2" customWidth="1"/>
    <col min="6972" max="6983" width="7.5546875" style="2" customWidth="1"/>
    <col min="6984" max="6995" width="7.6640625" style="2" customWidth="1"/>
    <col min="6996" max="7007" width="7.88671875" style="2" customWidth="1"/>
    <col min="7008" max="7019" width="8" style="2" customWidth="1"/>
    <col min="7020" max="7028" width="9.109375" style="2" customWidth="1"/>
    <col min="7029" max="7224" width="11.44140625" style="2"/>
    <col min="7225" max="7225" width="15.44140625" style="2" customWidth="1"/>
    <col min="7226" max="7226" width="11.44140625" style="2"/>
    <col min="7227" max="7227" width="16.6640625" style="2" customWidth="1"/>
    <col min="7228" max="7239" width="7.5546875" style="2" customWidth="1"/>
    <col min="7240" max="7251" width="7.6640625" style="2" customWidth="1"/>
    <col min="7252" max="7263" width="7.88671875" style="2" customWidth="1"/>
    <col min="7264" max="7275" width="8" style="2" customWidth="1"/>
    <col min="7276" max="7284" width="9.109375" style="2" customWidth="1"/>
    <col min="7285" max="7480" width="11.44140625" style="2"/>
    <col min="7481" max="7481" width="15.44140625" style="2" customWidth="1"/>
    <col min="7482" max="7482" width="11.44140625" style="2"/>
    <col min="7483" max="7483" width="16.6640625" style="2" customWidth="1"/>
    <col min="7484" max="7495" width="7.5546875" style="2" customWidth="1"/>
    <col min="7496" max="7507" width="7.6640625" style="2" customWidth="1"/>
    <col min="7508" max="7519" width="7.88671875" style="2" customWidth="1"/>
    <col min="7520" max="7531" width="8" style="2" customWidth="1"/>
    <col min="7532" max="7540" width="9.109375" style="2" customWidth="1"/>
    <col min="7541" max="7736" width="11.44140625" style="2"/>
    <col min="7737" max="7737" width="15.44140625" style="2" customWidth="1"/>
    <col min="7738" max="7738" width="11.44140625" style="2"/>
    <col min="7739" max="7739" width="16.6640625" style="2" customWidth="1"/>
    <col min="7740" max="7751" width="7.5546875" style="2" customWidth="1"/>
    <col min="7752" max="7763" width="7.6640625" style="2" customWidth="1"/>
    <col min="7764" max="7775" width="7.88671875" style="2" customWidth="1"/>
    <col min="7776" max="7787" width="8" style="2" customWidth="1"/>
    <col min="7788" max="7796" width="9.109375" style="2" customWidth="1"/>
    <col min="7797" max="7992" width="11.44140625" style="2"/>
    <col min="7993" max="7993" width="15.44140625" style="2" customWidth="1"/>
    <col min="7994" max="7994" width="11.44140625" style="2"/>
    <col min="7995" max="7995" width="16.6640625" style="2" customWidth="1"/>
    <col min="7996" max="8007" width="7.5546875" style="2" customWidth="1"/>
    <col min="8008" max="8019" width="7.6640625" style="2" customWidth="1"/>
    <col min="8020" max="8031" width="7.88671875" style="2" customWidth="1"/>
    <col min="8032" max="8043" width="8" style="2" customWidth="1"/>
    <col min="8044" max="8052" width="9.109375" style="2" customWidth="1"/>
    <col min="8053" max="8248" width="11.44140625" style="2"/>
    <col min="8249" max="8249" width="15.44140625" style="2" customWidth="1"/>
    <col min="8250" max="8250" width="11.44140625" style="2"/>
    <col min="8251" max="8251" width="16.6640625" style="2" customWidth="1"/>
    <col min="8252" max="8263" width="7.5546875" style="2" customWidth="1"/>
    <col min="8264" max="8275" width="7.6640625" style="2" customWidth="1"/>
    <col min="8276" max="8287" width="7.88671875" style="2" customWidth="1"/>
    <col min="8288" max="8299" width="8" style="2" customWidth="1"/>
    <col min="8300" max="8308" width="9.109375" style="2" customWidth="1"/>
    <col min="8309" max="8504" width="11.44140625" style="2"/>
    <col min="8505" max="8505" width="15.44140625" style="2" customWidth="1"/>
    <col min="8506" max="8506" width="11.44140625" style="2"/>
    <col min="8507" max="8507" width="16.6640625" style="2" customWidth="1"/>
    <col min="8508" max="8519" width="7.5546875" style="2" customWidth="1"/>
    <col min="8520" max="8531" width="7.6640625" style="2" customWidth="1"/>
    <col min="8532" max="8543" width="7.88671875" style="2" customWidth="1"/>
    <col min="8544" max="8555" width="8" style="2" customWidth="1"/>
    <col min="8556" max="8564" width="9.109375" style="2" customWidth="1"/>
    <col min="8565" max="8760" width="11.44140625" style="2"/>
    <col min="8761" max="8761" width="15.44140625" style="2" customWidth="1"/>
    <col min="8762" max="8762" width="11.44140625" style="2"/>
    <col min="8763" max="8763" width="16.6640625" style="2" customWidth="1"/>
    <col min="8764" max="8775" width="7.5546875" style="2" customWidth="1"/>
    <col min="8776" max="8787" width="7.6640625" style="2" customWidth="1"/>
    <col min="8788" max="8799" width="7.88671875" style="2" customWidth="1"/>
    <col min="8800" max="8811" width="8" style="2" customWidth="1"/>
    <col min="8812" max="8820" width="9.109375" style="2" customWidth="1"/>
    <col min="8821" max="9016" width="11.44140625" style="2"/>
    <col min="9017" max="9017" width="15.44140625" style="2" customWidth="1"/>
    <col min="9018" max="9018" width="11.44140625" style="2"/>
    <col min="9019" max="9019" width="16.6640625" style="2" customWidth="1"/>
    <col min="9020" max="9031" width="7.5546875" style="2" customWidth="1"/>
    <col min="9032" max="9043" width="7.6640625" style="2" customWidth="1"/>
    <col min="9044" max="9055" width="7.88671875" style="2" customWidth="1"/>
    <col min="9056" max="9067" width="8" style="2" customWidth="1"/>
    <col min="9068" max="9076" width="9.109375" style="2" customWidth="1"/>
    <col min="9077" max="9272" width="11.44140625" style="2"/>
    <col min="9273" max="9273" width="15.44140625" style="2" customWidth="1"/>
    <col min="9274" max="9274" width="11.44140625" style="2"/>
    <col min="9275" max="9275" width="16.6640625" style="2" customWidth="1"/>
    <col min="9276" max="9287" width="7.5546875" style="2" customWidth="1"/>
    <col min="9288" max="9299" width="7.6640625" style="2" customWidth="1"/>
    <col min="9300" max="9311" width="7.88671875" style="2" customWidth="1"/>
    <col min="9312" max="9323" width="8" style="2" customWidth="1"/>
    <col min="9324" max="9332" width="9.109375" style="2" customWidth="1"/>
    <col min="9333" max="9528" width="11.44140625" style="2"/>
    <col min="9529" max="9529" width="15.44140625" style="2" customWidth="1"/>
    <col min="9530" max="9530" width="11.44140625" style="2"/>
    <col min="9531" max="9531" width="16.6640625" style="2" customWidth="1"/>
    <col min="9532" max="9543" width="7.5546875" style="2" customWidth="1"/>
    <col min="9544" max="9555" width="7.6640625" style="2" customWidth="1"/>
    <col min="9556" max="9567" width="7.88671875" style="2" customWidth="1"/>
    <col min="9568" max="9579" width="8" style="2" customWidth="1"/>
    <col min="9580" max="9588" width="9.109375" style="2" customWidth="1"/>
    <col min="9589" max="9784" width="11.44140625" style="2"/>
    <col min="9785" max="9785" width="15.44140625" style="2" customWidth="1"/>
    <col min="9786" max="9786" width="11.44140625" style="2"/>
    <col min="9787" max="9787" width="16.6640625" style="2" customWidth="1"/>
    <col min="9788" max="9799" width="7.5546875" style="2" customWidth="1"/>
    <col min="9800" max="9811" width="7.6640625" style="2" customWidth="1"/>
    <col min="9812" max="9823" width="7.88671875" style="2" customWidth="1"/>
    <col min="9824" max="9835" width="8" style="2" customWidth="1"/>
    <col min="9836" max="9844" width="9.109375" style="2" customWidth="1"/>
    <col min="9845" max="10040" width="11.44140625" style="2"/>
    <col min="10041" max="10041" width="15.44140625" style="2" customWidth="1"/>
    <col min="10042" max="10042" width="11.44140625" style="2"/>
    <col min="10043" max="10043" width="16.6640625" style="2" customWidth="1"/>
    <col min="10044" max="10055" width="7.5546875" style="2" customWidth="1"/>
    <col min="10056" max="10067" width="7.6640625" style="2" customWidth="1"/>
    <col min="10068" max="10079" width="7.88671875" style="2" customWidth="1"/>
    <col min="10080" max="10091" width="8" style="2" customWidth="1"/>
    <col min="10092" max="10100" width="9.109375" style="2" customWidth="1"/>
    <col min="10101" max="10296" width="11.44140625" style="2"/>
    <col min="10297" max="10297" width="15.44140625" style="2" customWidth="1"/>
    <col min="10298" max="10298" width="11.44140625" style="2"/>
    <col min="10299" max="10299" width="16.6640625" style="2" customWidth="1"/>
    <col min="10300" max="10311" width="7.5546875" style="2" customWidth="1"/>
    <col min="10312" max="10323" width="7.6640625" style="2" customWidth="1"/>
    <col min="10324" max="10335" width="7.88671875" style="2" customWidth="1"/>
    <col min="10336" max="10347" width="8" style="2" customWidth="1"/>
    <col min="10348" max="10356" width="9.109375" style="2" customWidth="1"/>
    <col min="10357" max="10552" width="11.44140625" style="2"/>
    <col min="10553" max="10553" width="15.44140625" style="2" customWidth="1"/>
    <col min="10554" max="10554" width="11.44140625" style="2"/>
    <col min="10555" max="10555" width="16.6640625" style="2" customWidth="1"/>
    <col min="10556" max="10567" width="7.5546875" style="2" customWidth="1"/>
    <col min="10568" max="10579" width="7.6640625" style="2" customWidth="1"/>
    <col min="10580" max="10591" width="7.88671875" style="2" customWidth="1"/>
    <col min="10592" max="10603" width="8" style="2" customWidth="1"/>
    <col min="10604" max="10612" width="9.109375" style="2" customWidth="1"/>
    <col min="10613" max="10808" width="11.44140625" style="2"/>
    <col min="10809" max="10809" width="15.44140625" style="2" customWidth="1"/>
    <col min="10810" max="10810" width="11.44140625" style="2"/>
    <col min="10811" max="10811" width="16.6640625" style="2" customWidth="1"/>
    <col min="10812" max="10823" width="7.5546875" style="2" customWidth="1"/>
    <col min="10824" max="10835" width="7.6640625" style="2" customWidth="1"/>
    <col min="10836" max="10847" width="7.88671875" style="2" customWidth="1"/>
    <col min="10848" max="10859" width="8" style="2" customWidth="1"/>
    <col min="10860" max="10868" width="9.109375" style="2" customWidth="1"/>
    <col min="10869" max="11064" width="11.44140625" style="2"/>
    <col min="11065" max="11065" width="15.44140625" style="2" customWidth="1"/>
    <col min="11066" max="11066" width="11.44140625" style="2"/>
    <col min="11067" max="11067" width="16.6640625" style="2" customWidth="1"/>
    <col min="11068" max="11079" width="7.5546875" style="2" customWidth="1"/>
    <col min="11080" max="11091" width="7.6640625" style="2" customWidth="1"/>
    <col min="11092" max="11103" width="7.88671875" style="2" customWidth="1"/>
    <col min="11104" max="11115" width="8" style="2" customWidth="1"/>
    <col min="11116" max="11124" width="9.109375" style="2" customWidth="1"/>
    <col min="11125" max="11320" width="11.44140625" style="2"/>
    <col min="11321" max="11321" width="15.44140625" style="2" customWidth="1"/>
    <col min="11322" max="11322" width="11.44140625" style="2"/>
    <col min="11323" max="11323" width="16.6640625" style="2" customWidth="1"/>
    <col min="11324" max="11335" width="7.5546875" style="2" customWidth="1"/>
    <col min="11336" max="11347" width="7.6640625" style="2" customWidth="1"/>
    <col min="11348" max="11359" width="7.88671875" style="2" customWidth="1"/>
    <col min="11360" max="11371" width="8" style="2" customWidth="1"/>
    <col min="11372" max="11380" width="9.109375" style="2" customWidth="1"/>
    <col min="11381" max="11576" width="11.44140625" style="2"/>
    <col min="11577" max="11577" width="15.44140625" style="2" customWidth="1"/>
    <col min="11578" max="11578" width="11.44140625" style="2"/>
    <col min="11579" max="11579" width="16.6640625" style="2" customWidth="1"/>
    <col min="11580" max="11591" width="7.5546875" style="2" customWidth="1"/>
    <col min="11592" max="11603" width="7.6640625" style="2" customWidth="1"/>
    <col min="11604" max="11615" width="7.88671875" style="2" customWidth="1"/>
    <col min="11616" max="11627" width="8" style="2" customWidth="1"/>
    <col min="11628" max="11636" width="9.109375" style="2" customWidth="1"/>
    <col min="11637" max="11832" width="11.44140625" style="2"/>
    <col min="11833" max="11833" width="15.44140625" style="2" customWidth="1"/>
    <col min="11834" max="11834" width="11.44140625" style="2"/>
    <col min="11835" max="11835" width="16.6640625" style="2" customWidth="1"/>
    <col min="11836" max="11847" width="7.5546875" style="2" customWidth="1"/>
    <col min="11848" max="11859" width="7.6640625" style="2" customWidth="1"/>
    <col min="11860" max="11871" width="7.88671875" style="2" customWidth="1"/>
    <col min="11872" max="11883" width="8" style="2" customWidth="1"/>
    <col min="11884" max="11892" width="9.109375" style="2" customWidth="1"/>
    <col min="11893" max="12088" width="11.44140625" style="2"/>
    <col min="12089" max="12089" width="15.44140625" style="2" customWidth="1"/>
    <col min="12090" max="12090" width="11.44140625" style="2"/>
    <col min="12091" max="12091" width="16.6640625" style="2" customWidth="1"/>
    <col min="12092" max="12103" width="7.5546875" style="2" customWidth="1"/>
    <col min="12104" max="12115" width="7.6640625" style="2" customWidth="1"/>
    <col min="12116" max="12127" width="7.88671875" style="2" customWidth="1"/>
    <col min="12128" max="12139" width="8" style="2" customWidth="1"/>
    <col min="12140" max="12148" width="9.109375" style="2" customWidth="1"/>
    <col min="12149" max="12344" width="11.44140625" style="2"/>
    <col min="12345" max="12345" width="15.44140625" style="2" customWidth="1"/>
    <col min="12346" max="12346" width="11.44140625" style="2"/>
    <col min="12347" max="12347" width="16.6640625" style="2" customWidth="1"/>
    <col min="12348" max="12359" width="7.5546875" style="2" customWidth="1"/>
    <col min="12360" max="12371" width="7.6640625" style="2" customWidth="1"/>
    <col min="12372" max="12383" width="7.88671875" style="2" customWidth="1"/>
    <col min="12384" max="12395" width="8" style="2" customWidth="1"/>
    <col min="12396" max="12404" width="9.109375" style="2" customWidth="1"/>
    <col min="12405" max="12600" width="11.44140625" style="2"/>
    <col min="12601" max="12601" width="15.44140625" style="2" customWidth="1"/>
    <col min="12602" max="12602" width="11.44140625" style="2"/>
    <col min="12603" max="12603" width="16.6640625" style="2" customWidth="1"/>
    <col min="12604" max="12615" width="7.5546875" style="2" customWidth="1"/>
    <col min="12616" max="12627" width="7.6640625" style="2" customWidth="1"/>
    <col min="12628" max="12639" width="7.88671875" style="2" customWidth="1"/>
    <col min="12640" max="12651" width="8" style="2" customWidth="1"/>
    <col min="12652" max="12660" width="9.109375" style="2" customWidth="1"/>
    <col min="12661" max="12856" width="11.44140625" style="2"/>
    <col min="12857" max="12857" width="15.44140625" style="2" customWidth="1"/>
    <col min="12858" max="12858" width="11.44140625" style="2"/>
    <col min="12859" max="12859" width="16.6640625" style="2" customWidth="1"/>
    <col min="12860" max="12871" width="7.5546875" style="2" customWidth="1"/>
    <col min="12872" max="12883" width="7.6640625" style="2" customWidth="1"/>
    <col min="12884" max="12895" width="7.88671875" style="2" customWidth="1"/>
    <col min="12896" max="12907" width="8" style="2" customWidth="1"/>
    <col min="12908" max="12916" width="9.109375" style="2" customWidth="1"/>
    <col min="12917" max="13112" width="11.44140625" style="2"/>
    <col min="13113" max="13113" width="15.44140625" style="2" customWidth="1"/>
    <col min="13114" max="13114" width="11.44140625" style="2"/>
    <col min="13115" max="13115" width="16.6640625" style="2" customWidth="1"/>
    <col min="13116" max="13127" width="7.5546875" style="2" customWidth="1"/>
    <col min="13128" max="13139" width="7.6640625" style="2" customWidth="1"/>
    <col min="13140" max="13151" width="7.88671875" style="2" customWidth="1"/>
    <col min="13152" max="13163" width="8" style="2" customWidth="1"/>
    <col min="13164" max="13172" width="9.109375" style="2" customWidth="1"/>
    <col min="13173" max="13368" width="11.44140625" style="2"/>
    <col min="13369" max="13369" width="15.44140625" style="2" customWidth="1"/>
    <col min="13370" max="13370" width="11.44140625" style="2"/>
    <col min="13371" max="13371" width="16.6640625" style="2" customWidth="1"/>
    <col min="13372" max="13383" width="7.5546875" style="2" customWidth="1"/>
    <col min="13384" max="13395" width="7.6640625" style="2" customWidth="1"/>
    <col min="13396" max="13407" width="7.88671875" style="2" customWidth="1"/>
    <col min="13408" max="13419" width="8" style="2" customWidth="1"/>
    <col min="13420" max="13428" width="9.109375" style="2" customWidth="1"/>
    <col min="13429" max="13624" width="11.44140625" style="2"/>
    <col min="13625" max="13625" width="15.44140625" style="2" customWidth="1"/>
    <col min="13626" max="13626" width="11.44140625" style="2"/>
    <col min="13627" max="13627" width="16.6640625" style="2" customWidth="1"/>
    <col min="13628" max="13639" width="7.5546875" style="2" customWidth="1"/>
    <col min="13640" max="13651" width="7.6640625" style="2" customWidth="1"/>
    <col min="13652" max="13663" width="7.88671875" style="2" customWidth="1"/>
    <col min="13664" max="13675" width="8" style="2" customWidth="1"/>
    <col min="13676" max="13684" width="9.109375" style="2" customWidth="1"/>
    <col min="13685" max="13880" width="11.44140625" style="2"/>
    <col min="13881" max="13881" width="15.44140625" style="2" customWidth="1"/>
    <col min="13882" max="13882" width="11.44140625" style="2"/>
    <col min="13883" max="13883" width="16.6640625" style="2" customWidth="1"/>
    <col min="13884" max="13895" width="7.5546875" style="2" customWidth="1"/>
    <col min="13896" max="13907" width="7.6640625" style="2" customWidth="1"/>
    <col min="13908" max="13919" width="7.88671875" style="2" customWidth="1"/>
    <col min="13920" max="13931" width="8" style="2" customWidth="1"/>
    <col min="13932" max="13940" width="9.109375" style="2" customWidth="1"/>
    <col min="13941" max="14136" width="11.44140625" style="2"/>
    <col min="14137" max="14137" width="15.44140625" style="2" customWidth="1"/>
    <col min="14138" max="14138" width="11.44140625" style="2"/>
    <col min="14139" max="14139" width="16.6640625" style="2" customWidth="1"/>
    <col min="14140" max="14151" width="7.5546875" style="2" customWidth="1"/>
    <col min="14152" max="14163" width="7.6640625" style="2" customWidth="1"/>
    <col min="14164" max="14175" width="7.88671875" style="2" customWidth="1"/>
    <col min="14176" max="14187" width="8" style="2" customWidth="1"/>
    <col min="14188" max="14196" width="9.109375" style="2" customWidth="1"/>
    <col min="14197" max="14392" width="11.44140625" style="2"/>
    <col min="14393" max="14393" width="15.44140625" style="2" customWidth="1"/>
    <col min="14394" max="14394" width="11.44140625" style="2"/>
    <col min="14395" max="14395" width="16.6640625" style="2" customWidth="1"/>
    <col min="14396" max="14407" width="7.5546875" style="2" customWidth="1"/>
    <col min="14408" max="14419" width="7.6640625" style="2" customWidth="1"/>
    <col min="14420" max="14431" width="7.88671875" style="2" customWidth="1"/>
    <col min="14432" max="14443" width="8" style="2" customWidth="1"/>
    <col min="14444" max="14452" width="9.109375" style="2" customWidth="1"/>
    <col min="14453" max="14648" width="11.44140625" style="2"/>
    <col min="14649" max="14649" width="15.44140625" style="2" customWidth="1"/>
    <col min="14650" max="14650" width="11.44140625" style="2"/>
    <col min="14651" max="14651" width="16.6640625" style="2" customWidth="1"/>
    <col min="14652" max="14663" width="7.5546875" style="2" customWidth="1"/>
    <col min="14664" max="14675" width="7.6640625" style="2" customWidth="1"/>
    <col min="14676" max="14687" width="7.88671875" style="2" customWidth="1"/>
    <col min="14688" max="14699" width="8" style="2" customWidth="1"/>
    <col min="14700" max="14708" width="9.109375" style="2" customWidth="1"/>
    <col min="14709" max="14904" width="11.44140625" style="2"/>
    <col min="14905" max="14905" width="15.44140625" style="2" customWidth="1"/>
    <col min="14906" max="14906" width="11.44140625" style="2"/>
    <col min="14907" max="14907" width="16.6640625" style="2" customWidth="1"/>
    <col min="14908" max="14919" width="7.5546875" style="2" customWidth="1"/>
    <col min="14920" max="14931" width="7.6640625" style="2" customWidth="1"/>
    <col min="14932" max="14943" width="7.88671875" style="2" customWidth="1"/>
    <col min="14944" max="14955" width="8" style="2" customWidth="1"/>
    <col min="14956" max="14964" width="9.109375" style="2" customWidth="1"/>
    <col min="14965" max="15160" width="11.44140625" style="2"/>
    <col min="15161" max="15161" width="15.44140625" style="2" customWidth="1"/>
    <col min="15162" max="15162" width="11.44140625" style="2"/>
    <col min="15163" max="15163" width="16.6640625" style="2" customWidth="1"/>
    <col min="15164" max="15175" width="7.5546875" style="2" customWidth="1"/>
    <col min="15176" max="15187" width="7.6640625" style="2" customWidth="1"/>
    <col min="15188" max="15199" width="7.88671875" style="2" customWidth="1"/>
    <col min="15200" max="15211" width="8" style="2" customWidth="1"/>
    <col min="15212" max="15220" width="9.109375" style="2" customWidth="1"/>
    <col min="15221" max="15416" width="11.44140625" style="2"/>
    <col min="15417" max="15417" width="15.44140625" style="2" customWidth="1"/>
    <col min="15418" max="15418" width="11.44140625" style="2"/>
    <col min="15419" max="15419" width="16.6640625" style="2" customWidth="1"/>
    <col min="15420" max="15431" width="7.5546875" style="2" customWidth="1"/>
    <col min="15432" max="15443" width="7.6640625" style="2" customWidth="1"/>
    <col min="15444" max="15455" width="7.88671875" style="2" customWidth="1"/>
    <col min="15456" max="15467" width="8" style="2" customWidth="1"/>
    <col min="15468" max="15476" width="9.109375" style="2" customWidth="1"/>
    <col min="15477" max="15672" width="11.44140625" style="2"/>
    <col min="15673" max="15673" width="15.44140625" style="2" customWidth="1"/>
    <col min="15674" max="15674" width="11.44140625" style="2"/>
    <col min="15675" max="15675" width="16.6640625" style="2" customWidth="1"/>
    <col min="15676" max="15687" width="7.5546875" style="2" customWidth="1"/>
    <col min="15688" max="15699" width="7.6640625" style="2" customWidth="1"/>
    <col min="15700" max="15711" width="7.88671875" style="2" customWidth="1"/>
    <col min="15712" max="15723" width="8" style="2" customWidth="1"/>
    <col min="15724" max="15732" width="9.109375" style="2" customWidth="1"/>
    <col min="15733" max="15928" width="11.44140625" style="2"/>
    <col min="15929" max="15929" width="15.44140625" style="2" customWidth="1"/>
    <col min="15930" max="15930" width="11.44140625" style="2"/>
    <col min="15931" max="15931" width="16.6640625" style="2" customWidth="1"/>
    <col min="15932" max="15943" width="7.5546875" style="2" customWidth="1"/>
    <col min="15944" max="15955" width="7.6640625" style="2" customWidth="1"/>
    <col min="15956" max="15967" width="7.88671875" style="2" customWidth="1"/>
    <col min="15968" max="15979" width="8" style="2" customWidth="1"/>
    <col min="15980" max="15988" width="9.109375" style="2" customWidth="1"/>
    <col min="15989" max="16384" width="11.44140625" style="2"/>
  </cols>
  <sheetData>
    <row r="1" spans="1:15">
      <c r="A1" s="1"/>
    </row>
    <row r="2" spans="1:15" ht="19.2">
      <c r="B2" s="26" t="s">
        <v>24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</row>
    <row r="3" spans="1:15">
      <c r="B3" s="3"/>
    </row>
    <row r="4" spans="1:15" ht="15.6" thickBot="1">
      <c r="B4" s="25" t="s">
        <v>2</v>
      </c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</row>
    <row r="5" spans="1:15" ht="20.25" customHeight="1" thickBot="1">
      <c r="B5" s="21" t="s">
        <v>0</v>
      </c>
      <c r="C5" s="4" t="s">
        <v>3</v>
      </c>
      <c r="D5" s="5" t="s">
        <v>4</v>
      </c>
      <c r="E5" s="5" t="s">
        <v>5</v>
      </c>
      <c r="F5" s="5" t="s">
        <v>6</v>
      </c>
      <c r="G5" s="5" t="s">
        <v>7</v>
      </c>
      <c r="H5" s="5" t="s">
        <v>8</v>
      </c>
      <c r="I5" s="5" t="s">
        <v>9</v>
      </c>
      <c r="J5" s="5" t="s">
        <v>10</v>
      </c>
      <c r="K5" s="5" t="s">
        <v>11</v>
      </c>
      <c r="L5" s="5" t="s">
        <v>12</v>
      </c>
      <c r="M5" s="5" t="s">
        <v>13</v>
      </c>
      <c r="N5" s="5" t="s">
        <v>14</v>
      </c>
      <c r="O5" s="5" t="s">
        <v>15</v>
      </c>
    </row>
    <row r="6" spans="1:15" s="6" customFormat="1" ht="18" customHeight="1">
      <c r="B6" s="7" t="s">
        <v>1</v>
      </c>
      <c r="C6" s="8">
        <f t="shared" ref="C6:C30" si="0">SUM(D6:O6)</f>
        <v>28642423</v>
      </c>
      <c r="D6" s="9">
        <f>SUM(D7:D30)</f>
        <v>2611459</v>
      </c>
      <c r="E6" s="9">
        <f t="shared" ref="E6:O6" si="1">SUM(E7:E30)</f>
        <v>1980896</v>
      </c>
      <c r="F6" s="9">
        <f t="shared" si="1"/>
        <v>2284598</v>
      </c>
      <c r="G6" s="9">
        <f t="shared" si="1"/>
        <v>2397781</v>
      </c>
      <c r="H6" s="9">
        <f t="shared" si="1"/>
        <v>2631323</v>
      </c>
      <c r="I6" s="9">
        <f t="shared" si="1"/>
        <v>2409811</v>
      </c>
      <c r="J6" s="9">
        <f t="shared" si="1"/>
        <v>2459534</v>
      </c>
      <c r="K6" s="9">
        <f t="shared" si="1"/>
        <v>2371267</v>
      </c>
      <c r="L6" s="9">
        <f t="shared" si="1"/>
        <v>2381039</v>
      </c>
      <c r="M6" s="9">
        <f t="shared" si="1"/>
        <v>2479299</v>
      </c>
      <c r="N6" s="9">
        <f t="shared" si="1"/>
        <v>2249855</v>
      </c>
      <c r="O6" s="9">
        <f t="shared" si="1"/>
        <v>2385561</v>
      </c>
    </row>
    <row r="7" spans="1:15" s="10" customFormat="1">
      <c r="B7" s="11" t="s">
        <v>28</v>
      </c>
      <c r="C7" s="12">
        <f t="shared" si="0"/>
        <v>200</v>
      </c>
      <c r="D7" s="13">
        <v>0</v>
      </c>
      <c r="E7" s="13">
        <v>0</v>
      </c>
      <c r="F7" s="13">
        <v>60</v>
      </c>
      <c r="G7" s="13">
        <v>50</v>
      </c>
      <c r="H7" s="13">
        <v>0</v>
      </c>
      <c r="I7" s="13">
        <v>40</v>
      </c>
      <c r="J7" s="13">
        <v>50</v>
      </c>
      <c r="K7" s="13">
        <v>0</v>
      </c>
      <c r="L7" s="13">
        <v>0</v>
      </c>
      <c r="M7" s="13">
        <v>0</v>
      </c>
      <c r="N7" s="13">
        <v>0</v>
      </c>
      <c r="O7" s="13">
        <v>0</v>
      </c>
    </row>
    <row r="8" spans="1:15" s="10" customFormat="1">
      <c r="B8" s="14" t="s">
        <v>29</v>
      </c>
      <c r="C8" s="8">
        <f t="shared" si="0"/>
        <v>3633</v>
      </c>
      <c r="D8" s="15">
        <v>215</v>
      </c>
      <c r="E8" s="15">
        <v>770</v>
      </c>
      <c r="F8" s="15">
        <v>732</v>
      </c>
      <c r="G8" s="15">
        <v>80</v>
      </c>
      <c r="H8" s="15">
        <v>235</v>
      </c>
      <c r="I8" s="15">
        <v>135</v>
      </c>
      <c r="J8" s="15">
        <v>600</v>
      </c>
      <c r="K8" s="15">
        <v>142</v>
      </c>
      <c r="L8" s="15">
        <v>230</v>
      </c>
      <c r="M8" s="15">
        <v>80</v>
      </c>
      <c r="N8" s="15">
        <v>414</v>
      </c>
      <c r="O8" s="15">
        <v>0</v>
      </c>
    </row>
    <row r="9" spans="1:15" s="10" customFormat="1">
      <c r="B9" s="16" t="s">
        <v>30</v>
      </c>
      <c r="C9" s="8">
        <f t="shared" si="0"/>
        <v>477</v>
      </c>
      <c r="D9" s="15">
        <v>95</v>
      </c>
      <c r="E9" s="15">
        <v>0</v>
      </c>
      <c r="F9" s="15">
        <v>48</v>
      </c>
      <c r="G9" s="15">
        <v>60</v>
      </c>
      <c r="H9" s="15">
        <v>61</v>
      </c>
      <c r="I9" s="15">
        <v>0</v>
      </c>
      <c r="J9" s="15">
        <v>0</v>
      </c>
      <c r="K9" s="15">
        <v>0</v>
      </c>
      <c r="L9" s="15">
        <v>0</v>
      </c>
      <c r="M9" s="15">
        <v>153</v>
      </c>
      <c r="N9" s="15">
        <v>0</v>
      </c>
      <c r="O9" s="15">
        <v>60</v>
      </c>
    </row>
    <row r="10" spans="1:15" s="10" customFormat="1">
      <c r="B10" s="14" t="s">
        <v>31</v>
      </c>
      <c r="C10" s="8">
        <f t="shared" si="0"/>
        <v>490555</v>
      </c>
      <c r="D10" s="15">
        <v>41151</v>
      </c>
      <c r="E10" s="15">
        <v>35276</v>
      </c>
      <c r="F10" s="15">
        <v>36653</v>
      </c>
      <c r="G10" s="15">
        <v>31422</v>
      </c>
      <c r="H10" s="15">
        <v>37406</v>
      </c>
      <c r="I10" s="15">
        <v>47063</v>
      </c>
      <c r="J10" s="15">
        <v>48531</v>
      </c>
      <c r="K10" s="15">
        <v>39019</v>
      </c>
      <c r="L10" s="15">
        <v>40129</v>
      </c>
      <c r="M10" s="15">
        <v>44470</v>
      </c>
      <c r="N10" s="15">
        <v>39488</v>
      </c>
      <c r="O10" s="15">
        <v>49947</v>
      </c>
    </row>
    <row r="11" spans="1:15" s="10" customFormat="1">
      <c r="B11" s="14" t="s">
        <v>32</v>
      </c>
      <c r="C11" s="8">
        <f t="shared" si="0"/>
        <v>10083</v>
      </c>
      <c r="D11" s="15">
        <v>901</v>
      </c>
      <c r="E11" s="15">
        <v>938</v>
      </c>
      <c r="F11" s="15">
        <v>575</v>
      </c>
      <c r="G11" s="15">
        <v>620</v>
      </c>
      <c r="H11" s="15">
        <v>2008</v>
      </c>
      <c r="I11" s="15">
        <v>296</v>
      </c>
      <c r="J11" s="15">
        <v>575</v>
      </c>
      <c r="K11" s="15">
        <v>300</v>
      </c>
      <c r="L11" s="15">
        <v>585</v>
      </c>
      <c r="M11" s="15">
        <v>1824</v>
      </c>
      <c r="N11" s="15">
        <v>965</v>
      </c>
      <c r="O11" s="15">
        <v>496</v>
      </c>
    </row>
    <row r="12" spans="1:15" s="10" customFormat="1">
      <c r="B12" s="14" t="s">
        <v>33</v>
      </c>
      <c r="C12" s="8">
        <f t="shared" si="0"/>
        <v>160643</v>
      </c>
      <c r="D12" s="15">
        <v>16580</v>
      </c>
      <c r="E12" s="15">
        <v>11104</v>
      </c>
      <c r="F12" s="15">
        <v>15004</v>
      </c>
      <c r="G12" s="15">
        <v>10126</v>
      </c>
      <c r="H12" s="15">
        <v>13587</v>
      </c>
      <c r="I12" s="15">
        <v>13219</v>
      </c>
      <c r="J12" s="15">
        <v>10093</v>
      </c>
      <c r="K12" s="15">
        <v>13323</v>
      </c>
      <c r="L12" s="15">
        <v>14714</v>
      </c>
      <c r="M12" s="15">
        <v>13548</v>
      </c>
      <c r="N12" s="15">
        <v>15372</v>
      </c>
      <c r="O12" s="15">
        <v>13973</v>
      </c>
    </row>
    <row r="13" spans="1:15" s="10" customFormat="1">
      <c r="B13" s="14" t="s">
        <v>34</v>
      </c>
      <c r="C13" s="8">
        <f t="shared" si="0"/>
        <v>570</v>
      </c>
      <c r="D13" s="15">
        <v>150</v>
      </c>
      <c r="E13" s="15">
        <v>0</v>
      </c>
      <c r="F13" s="15">
        <v>0</v>
      </c>
      <c r="G13" s="15">
        <v>60</v>
      </c>
      <c r="H13" s="15">
        <v>50</v>
      </c>
      <c r="I13" s="15">
        <v>70</v>
      </c>
      <c r="J13" s="15">
        <v>50</v>
      </c>
      <c r="K13" s="15">
        <v>0</v>
      </c>
      <c r="L13" s="15">
        <v>65</v>
      </c>
      <c r="M13" s="15">
        <v>60</v>
      </c>
      <c r="N13" s="15">
        <v>65</v>
      </c>
      <c r="O13" s="15">
        <v>0</v>
      </c>
    </row>
    <row r="14" spans="1:15" s="10" customFormat="1">
      <c r="B14" s="14" t="s">
        <v>35</v>
      </c>
      <c r="C14" s="8">
        <f t="shared" si="0"/>
        <v>520642</v>
      </c>
      <c r="D14" s="15">
        <v>37649</v>
      </c>
      <c r="E14" s="15">
        <v>30107</v>
      </c>
      <c r="F14" s="15">
        <v>38065</v>
      </c>
      <c r="G14" s="15">
        <v>36790</v>
      </c>
      <c r="H14" s="15">
        <v>40721</v>
      </c>
      <c r="I14" s="15">
        <v>45611</v>
      </c>
      <c r="J14" s="15">
        <v>41846</v>
      </c>
      <c r="K14" s="15">
        <v>42447</v>
      </c>
      <c r="L14" s="15">
        <v>42328</v>
      </c>
      <c r="M14" s="15">
        <v>44646</v>
      </c>
      <c r="N14" s="15">
        <v>45502</v>
      </c>
      <c r="O14" s="15">
        <v>74930</v>
      </c>
    </row>
    <row r="15" spans="1:15" s="10" customFormat="1">
      <c r="B15" s="14" t="s">
        <v>36</v>
      </c>
      <c r="C15" s="8">
        <f t="shared" si="0"/>
        <v>2356</v>
      </c>
      <c r="D15" s="15">
        <v>120</v>
      </c>
      <c r="E15" s="15">
        <v>280</v>
      </c>
      <c r="F15" s="15">
        <v>230</v>
      </c>
      <c r="G15" s="15">
        <v>355</v>
      </c>
      <c r="H15" s="15">
        <v>75</v>
      </c>
      <c r="I15" s="15">
        <v>75</v>
      </c>
      <c r="J15" s="15">
        <v>76</v>
      </c>
      <c r="K15" s="15">
        <v>405</v>
      </c>
      <c r="L15" s="15">
        <v>125</v>
      </c>
      <c r="M15" s="15">
        <v>240</v>
      </c>
      <c r="N15" s="15">
        <v>80</v>
      </c>
      <c r="O15" s="15">
        <v>295</v>
      </c>
    </row>
    <row r="16" spans="1:15" s="10" customFormat="1">
      <c r="B16" s="14" t="s">
        <v>37</v>
      </c>
      <c r="C16" s="8">
        <f t="shared" si="0"/>
        <v>6276</v>
      </c>
      <c r="D16" s="15">
        <v>175</v>
      </c>
      <c r="E16" s="15">
        <v>200</v>
      </c>
      <c r="F16" s="15">
        <v>266</v>
      </c>
      <c r="G16" s="15">
        <v>350</v>
      </c>
      <c r="H16" s="15">
        <v>440</v>
      </c>
      <c r="I16" s="15">
        <v>1645</v>
      </c>
      <c r="J16" s="15">
        <v>535</v>
      </c>
      <c r="K16" s="15">
        <v>415</v>
      </c>
      <c r="L16" s="15">
        <v>15</v>
      </c>
      <c r="M16" s="15">
        <v>640</v>
      </c>
      <c r="N16" s="15">
        <v>1115</v>
      </c>
      <c r="O16" s="15">
        <v>480</v>
      </c>
    </row>
    <row r="17" spans="2:15" s="10" customFormat="1">
      <c r="B17" s="14" t="s">
        <v>38</v>
      </c>
      <c r="C17" s="8">
        <f t="shared" si="0"/>
        <v>1833</v>
      </c>
      <c r="D17" s="15">
        <v>0</v>
      </c>
      <c r="E17" s="15">
        <v>40</v>
      </c>
      <c r="F17" s="15">
        <v>30</v>
      </c>
      <c r="G17" s="15">
        <v>60</v>
      </c>
      <c r="H17" s="15">
        <v>340</v>
      </c>
      <c r="I17" s="15">
        <v>166</v>
      </c>
      <c r="J17" s="15">
        <v>0</v>
      </c>
      <c r="K17" s="15">
        <v>45</v>
      </c>
      <c r="L17" s="15">
        <v>650</v>
      </c>
      <c r="M17" s="15">
        <v>51</v>
      </c>
      <c r="N17" s="15">
        <v>365</v>
      </c>
      <c r="O17" s="15">
        <v>86</v>
      </c>
    </row>
    <row r="18" spans="2:15" s="10" customFormat="1">
      <c r="B18" s="14" t="s">
        <v>39</v>
      </c>
      <c r="C18" s="8">
        <f t="shared" si="0"/>
        <v>191926</v>
      </c>
      <c r="D18" s="15">
        <v>15268</v>
      </c>
      <c r="E18" s="15">
        <v>15519</v>
      </c>
      <c r="F18" s="15">
        <v>12473</v>
      </c>
      <c r="G18" s="15">
        <v>8796</v>
      </c>
      <c r="H18" s="15">
        <v>16501</v>
      </c>
      <c r="I18" s="15">
        <v>15783</v>
      </c>
      <c r="J18" s="15">
        <v>15553</v>
      </c>
      <c r="K18" s="15">
        <v>18524</v>
      </c>
      <c r="L18" s="15">
        <v>20465</v>
      </c>
      <c r="M18" s="15">
        <v>20809</v>
      </c>
      <c r="N18" s="15">
        <v>15574</v>
      </c>
      <c r="O18" s="15">
        <v>16661</v>
      </c>
    </row>
    <row r="19" spans="2:15" s="10" customFormat="1">
      <c r="B19" s="14" t="s">
        <v>40</v>
      </c>
      <c r="C19" s="8">
        <f t="shared" si="0"/>
        <v>69701</v>
      </c>
      <c r="D19" s="15">
        <v>5542</v>
      </c>
      <c r="E19" s="15">
        <v>3172</v>
      </c>
      <c r="F19" s="15">
        <v>4428</v>
      </c>
      <c r="G19" s="15">
        <v>4083</v>
      </c>
      <c r="H19" s="15">
        <v>3943</v>
      </c>
      <c r="I19" s="15">
        <v>3816</v>
      </c>
      <c r="J19" s="15">
        <v>3525</v>
      </c>
      <c r="K19" s="15">
        <v>3800</v>
      </c>
      <c r="L19" s="15">
        <v>4409</v>
      </c>
      <c r="M19" s="15">
        <v>8249</v>
      </c>
      <c r="N19" s="15">
        <v>7194</v>
      </c>
      <c r="O19" s="15">
        <v>17540</v>
      </c>
    </row>
    <row r="20" spans="2:15" s="10" customFormat="1">
      <c r="B20" s="14" t="s">
        <v>41</v>
      </c>
      <c r="C20" s="8">
        <f t="shared" si="0"/>
        <v>20293330</v>
      </c>
      <c r="D20" s="15">
        <v>1860559</v>
      </c>
      <c r="E20" s="15">
        <v>1467896</v>
      </c>
      <c r="F20" s="15">
        <v>1723756</v>
      </c>
      <c r="G20" s="15">
        <v>1796166</v>
      </c>
      <c r="H20" s="15">
        <v>1680724</v>
      </c>
      <c r="I20" s="15">
        <v>1709812</v>
      </c>
      <c r="J20" s="15">
        <v>1773666</v>
      </c>
      <c r="K20" s="15">
        <v>1702544</v>
      </c>
      <c r="L20" s="15">
        <v>1733392</v>
      </c>
      <c r="M20" s="15">
        <v>1696296</v>
      </c>
      <c r="N20" s="15">
        <v>1595289</v>
      </c>
      <c r="O20" s="15">
        <v>1553230</v>
      </c>
    </row>
    <row r="21" spans="2:15" s="10" customFormat="1">
      <c r="B21" s="16" t="s">
        <v>42</v>
      </c>
      <c r="C21" s="8">
        <f t="shared" si="0"/>
        <v>2230826</v>
      </c>
      <c r="D21" s="15">
        <v>276631</v>
      </c>
      <c r="E21" s="15">
        <v>126183</v>
      </c>
      <c r="F21" s="15">
        <v>155890</v>
      </c>
      <c r="G21" s="15">
        <v>207161</v>
      </c>
      <c r="H21" s="15">
        <v>209835</v>
      </c>
      <c r="I21" s="15">
        <v>168589</v>
      </c>
      <c r="J21" s="15">
        <v>134056</v>
      </c>
      <c r="K21" s="15">
        <v>156963</v>
      </c>
      <c r="L21" s="15">
        <v>141438</v>
      </c>
      <c r="M21" s="15">
        <v>186255</v>
      </c>
      <c r="N21" s="15">
        <v>175932</v>
      </c>
      <c r="O21" s="15">
        <v>291893</v>
      </c>
    </row>
    <row r="22" spans="2:15" s="10" customFormat="1">
      <c r="B22" s="14" t="s">
        <v>43</v>
      </c>
      <c r="C22" s="8">
        <f t="shared" si="0"/>
        <v>113193</v>
      </c>
      <c r="D22" s="15">
        <v>7546</v>
      </c>
      <c r="E22" s="15">
        <v>8391</v>
      </c>
      <c r="F22" s="15">
        <v>7829</v>
      </c>
      <c r="G22" s="15">
        <v>9531</v>
      </c>
      <c r="H22" s="15">
        <v>9711</v>
      </c>
      <c r="I22" s="15">
        <v>10307</v>
      </c>
      <c r="J22" s="15">
        <v>9459</v>
      </c>
      <c r="K22" s="15">
        <v>10962</v>
      </c>
      <c r="L22" s="15">
        <v>9434</v>
      </c>
      <c r="M22" s="15">
        <v>10232</v>
      </c>
      <c r="N22" s="15">
        <v>9379</v>
      </c>
      <c r="O22" s="15">
        <v>10412</v>
      </c>
    </row>
    <row r="23" spans="2:15" s="10" customFormat="1">
      <c r="B23" s="14" t="s">
        <v>44</v>
      </c>
      <c r="C23" s="8">
        <f t="shared" si="0"/>
        <v>317755</v>
      </c>
      <c r="D23" s="15">
        <v>22552</v>
      </c>
      <c r="E23" s="15">
        <v>26814</v>
      </c>
      <c r="F23" s="15">
        <v>23013</v>
      </c>
      <c r="G23" s="15">
        <v>23382</v>
      </c>
      <c r="H23" s="15">
        <v>23807</v>
      </c>
      <c r="I23" s="15">
        <v>22354</v>
      </c>
      <c r="J23" s="15">
        <v>30357</v>
      </c>
      <c r="K23" s="15">
        <v>26555</v>
      </c>
      <c r="L23" s="15">
        <v>27524</v>
      </c>
      <c r="M23" s="15">
        <v>27389</v>
      </c>
      <c r="N23" s="15">
        <v>23434</v>
      </c>
      <c r="O23" s="15">
        <v>40574</v>
      </c>
    </row>
    <row r="24" spans="2:15" s="10" customFormat="1">
      <c r="B24" s="14" t="s">
        <v>45</v>
      </c>
      <c r="C24" s="8">
        <f t="shared" si="0"/>
        <v>3985</v>
      </c>
      <c r="D24" s="15">
        <v>325</v>
      </c>
      <c r="E24" s="15">
        <v>2295</v>
      </c>
      <c r="F24" s="15">
        <v>130</v>
      </c>
      <c r="G24" s="15">
        <v>80</v>
      </c>
      <c r="H24" s="15">
        <v>145</v>
      </c>
      <c r="I24" s="15">
        <v>196</v>
      </c>
      <c r="J24" s="15">
        <v>190</v>
      </c>
      <c r="K24" s="15">
        <v>151</v>
      </c>
      <c r="L24" s="15">
        <v>283</v>
      </c>
      <c r="M24" s="15">
        <v>0</v>
      </c>
      <c r="N24" s="15">
        <v>175</v>
      </c>
      <c r="O24" s="15">
        <v>15</v>
      </c>
    </row>
    <row r="25" spans="2:15" s="10" customFormat="1">
      <c r="B25" s="14" t="s">
        <v>46</v>
      </c>
      <c r="C25" s="8">
        <f t="shared" si="0"/>
        <v>554509</v>
      </c>
      <c r="D25" s="15">
        <v>40696</v>
      </c>
      <c r="E25" s="15">
        <v>46141</v>
      </c>
      <c r="F25" s="15">
        <v>28352</v>
      </c>
      <c r="G25" s="15">
        <v>19497</v>
      </c>
      <c r="H25" s="15">
        <v>33277</v>
      </c>
      <c r="I25" s="15">
        <v>53335</v>
      </c>
      <c r="J25" s="15">
        <v>81999</v>
      </c>
      <c r="K25" s="15">
        <v>64734</v>
      </c>
      <c r="L25" s="15">
        <v>64298</v>
      </c>
      <c r="M25" s="15">
        <v>46207</v>
      </c>
      <c r="N25" s="15">
        <v>45708</v>
      </c>
      <c r="O25" s="15">
        <v>30265</v>
      </c>
    </row>
    <row r="26" spans="2:15" s="10" customFormat="1">
      <c r="B26" s="14" t="s">
        <v>47</v>
      </c>
      <c r="C26" s="8">
        <f t="shared" si="0"/>
        <v>547578</v>
      </c>
      <c r="D26" s="15">
        <v>29630</v>
      </c>
      <c r="E26" s="15">
        <v>28504</v>
      </c>
      <c r="F26" s="15">
        <v>44564</v>
      </c>
      <c r="G26" s="15">
        <v>34436</v>
      </c>
      <c r="H26" s="15">
        <v>51471</v>
      </c>
      <c r="I26" s="15">
        <v>63717</v>
      </c>
      <c r="J26" s="15">
        <v>44729</v>
      </c>
      <c r="K26" s="15">
        <v>40576</v>
      </c>
      <c r="L26" s="15">
        <v>41663</v>
      </c>
      <c r="M26" s="15">
        <v>59650</v>
      </c>
      <c r="N26" s="15">
        <v>39090</v>
      </c>
      <c r="O26" s="15">
        <v>69548</v>
      </c>
    </row>
    <row r="27" spans="2:15" s="10" customFormat="1">
      <c r="B27" s="17" t="s">
        <v>48</v>
      </c>
      <c r="C27" s="8">
        <f t="shared" si="0"/>
        <v>287226</v>
      </c>
      <c r="D27" s="15">
        <v>19565</v>
      </c>
      <c r="E27" s="15">
        <v>19285</v>
      </c>
      <c r="F27" s="15">
        <v>23294</v>
      </c>
      <c r="G27" s="15">
        <v>22321</v>
      </c>
      <c r="H27" s="15">
        <v>29265</v>
      </c>
      <c r="I27" s="15">
        <v>28592</v>
      </c>
      <c r="J27" s="15">
        <v>27588</v>
      </c>
      <c r="K27" s="15">
        <v>28964</v>
      </c>
      <c r="L27" s="15">
        <v>26136</v>
      </c>
      <c r="M27" s="15">
        <v>20992</v>
      </c>
      <c r="N27" s="15">
        <v>20835</v>
      </c>
      <c r="O27" s="15">
        <v>20389</v>
      </c>
    </row>
    <row r="28" spans="2:15">
      <c r="B28" s="14" t="s">
        <v>49</v>
      </c>
      <c r="C28" s="8">
        <f t="shared" si="0"/>
        <v>42902</v>
      </c>
      <c r="D28" s="15">
        <v>4561</v>
      </c>
      <c r="E28" s="15">
        <v>2186</v>
      </c>
      <c r="F28" s="15">
        <v>3079</v>
      </c>
      <c r="G28" s="15">
        <v>2780</v>
      </c>
      <c r="H28" s="15">
        <v>2697</v>
      </c>
      <c r="I28" s="15">
        <v>3719</v>
      </c>
      <c r="J28" s="15">
        <v>2864</v>
      </c>
      <c r="K28" s="15">
        <v>2120</v>
      </c>
      <c r="L28" s="15">
        <v>2924</v>
      </c>
      <c r="M28" s="15">
        <v>4417</v>
      </c>
      <c r="N28" s="15">
        <v>8033</v>
      </c>
      <c r="O28" s="15">
        <v>3522</v>
      </c>
    </row>
    <row r="29" spans="2:15">
      <c r="B29" s="14" t="s">
        <v>50</v>
      </c>
      <c r="C29" s="8">
        <f t="shared" si="0"/>
        <v>1240425</v>
      </c>
      <c r="D29" s="15">
        <v>61130</v>
      </c>
      <c r="E29" s="15">
        <v>66990</v>
      </c>
      <c r="F29" s="15">
        <v>58329</v>
      </c>
      <c r="G29" s="15">
        <v>79237</v>
      </c>
      <c r="H29" s="15">
        <v>286090</v>
      </c>
      <c r="I29" s="15">
        <v>88366</v>
      </c>
      <c r="J29" s="15">
        <v>81762</v>
      </c>
      <c r="K29" s="15">
        <v>92832</v>
      </c>
      <c r="L29" s="15">
        <v>94715</v>
      </c>
      <c r="M29" s="15">
        <v>133902</v>
      </c>
      <c r="N29" s="15">
        <v>114218</v>
      </c>
      <c r="O29" s="15">
        <v>82854</v>
      </c>
    </row>
    <row r="30" spans="2:15" ht="16.2" thickBot="1">
      <c r="B30" s="18" t="s">
        <v>51</v>
      </c>
      <c r="C30" s="19">
        <f t="shared" si="0"/>
        <v>1551799</v>
      </c>
      <c r="D30" s="20">
        <v>170418</v>
      </c>
      <c r="E30" s="20">
        <v>88805</v>
      </c>
      <c r="F30" s="20">
        <v>107798</v>
      </c>
      <c r="G30" s="20">
        <v>110338</v>
      </c>
      <c r="H30" s="20">
        <v>188934</v>
      </c>
      <c r="I30" s="20">
        <v>132905</v>
      </c>
      <c r="J30" s="20">
        <v>151430</v>
      </c>
      <c r="K30" s="20">
        <v>126446</v>
      </c>
      <c r="L30" s="20">
        <v>115517</v>
      </c>
      <c r="M30" s="20">
        <v>159189</v>
      </c>
      <c r="N30" s="20">
        <v>91628</v>
      </c>
      <c r="O30" s="20">
        <v>108391</v>
      </c>
    </row>
    <row r="31" spans="2:15">
      <c r="B31" s="17" t="s">
        <v>16</v>
      </c>
    </row>
    <row r="32" spans="2:15">
      <c r="B32" s="2" t="s">
        <v>18</v>
      </c>
    </row>
    <row r="33" spans="2:2">
      <c r="B33" s="16" t="s">
        <v>19</v>
      </c>
    </row>
  </sheetData>
  <mergeCells count="2">
    <mergeCell ref="B4:O4"/>
    <mergeCell ref="B2:O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33"/>
  <sheetViews>
    <sheetView showRowColHeaders="0" zoomScale="70" zoomScaleNormal="70" workbookViewId="0">
      <selection activeCell="B48" sqref="B48"/>
    </sheetView>
  </sheetViews>
  <sheetFormatPr baseColWidth="10" defaultRowHeight="15"/>
  <cols>
    <col min="1" max="1" width="2.6640625" style="2" customWidth="1"/>
    <col min="2" max="2" width="59.6640625" style="2" customWidth="1"/>
    <col min="3" max="64" width="12.6640625" style="2" customWidth="1"/>
    <col min="65" max="65" width="15.44140625" style="2" customWidth="1"/>
    <col min="66" max="66" width="11.44140625" style="2"/>
    <col min="67" max="67" width="16.6640625" style="2" customWidth="1"/>
    <col min="68" max="79" width="7.5546875" style="2" customWidth="1"/>
    <col min="80" max="91" width="7.6640625" style="2" customWidth="1"/>
    <col min="92" max="103" width="7.88671875" style="2" customWidth="1"/>
    <col min="104" max="115" width="8" style="2" customWidth="1"/>
    <col min="116" max="124" width="9.109375" style="2" customWidth="1"/>
    <col min="125" max="320" width="11.44140625" style="2"/>
    <col min="321" max="321" width="15.44140625" style="2" customWidth="1"/>
    <col min="322" max="322" width="11.44140625" style="2"/>
    <col min="323" max="323" width="16.6640625" style="2" customWidth="1"/>
    <col min="324" max="335" width="7.5546875" style="2" customWidth="1"/>
    <col min="336" max="347" width="7.6640625" style="2" customWidth="1"/>
    <col min="348" max="359" width="7.88671875" style="2" customWidth="1"/>
    <col min="360" max="371" width="8" style="2" customWidth="1"/>
    <col min="372" max="380" width="9.109375" style="2" customWidth="1"/>
    <col min="381" max="576" width="11.44140625" style="2"/>
    <col min="577" max="577" width="15.44140625" style="2" customWidth="1"/>
    <col min="578" max="578" width="11.44140625" style="2"/>
    <col min="579" max="579" width="16.6640625" style="2" customWidth="1"/>
    <col min="580" max="591" width="7.5546875" style="2" customWidth="1"/>
    <col min="592" max="603" width="7.6640625" style="2" customWidth="1"/>
    <col min="604" max="615" width="7.88671875" style="2" customWidth="1"/>
    <col min="616" max="627" width="8" style="2" customWidth="1"/>
    <col min="628" max="636" width="9.109375" style="2" customWidth="1"/>
    <col min="637" max="832" width="11.44140625" style="2"/>
    <col min="833" max="833" width="15.44140625" style="2" customWidth="1"/>
    <col min="834" max="834" width="11.44140625" style="2"/>
    <col min="835" max="835" width="16.6640625" style="2" customWidth="1"/>
    <col min="836" max="847" width="7.5546875" style="2" customWidth="1"/>
    <col min="848" max="859" width="7.6640625" style="2" customWidth="1"/>
    <col min="860" max="871" width="7.88671875" style="2" customWidth="1"/>
    <col min="872" max="883" width="8" style="2" customWidth="1"/>
    <col min="884" max="892" width="9.109375" style="2" customWidth="1"/>
    <col min="893" max="1088" width="11.44140625" style="2"/>
    <col min="1089" max="1089" width="15.44140625" style="2" customWidth="1"/>
    <col min="1090" max="1090" width="11.44140625" style="2"/>
    <col min="1091" max="1091" width="16.6640625" style="2" customWidth="1"/>
    <col min="1092" max="1103" width="7.5546875" style="2" customWidth="1"/>
    <col min="1104" max="1115" width="7.6640625" style="2" customWidth="1"/>
    <col min="1116" max="1127" width="7.88671875" style="2" customWidth="1"/>
    <col min="1128" max="1139" width="8" style="2" customWidth="1"/>
    <col min="1140" max="1148" width="9.109375" style="2" customWidth="1"/>
    <col min="1149" max="1344" width="11.44140625" style="2"/>
    <col min="1345" max="1345" width="15.44140625" style="2" customWidth="1"/>
    <col min="1346" max="1346" width="11.44140625" style="2"/>
    <col min="1347" max="1347" width="16.6640625" style="2" customWidth="1"/>
    <col min="1348" max="1359" width="7.5546875" style="2" customWidth="1"/>
    <col min="1360" max="1371" width="7.6640625" style="2" customWidth="1"/>
    <col min="1372" max="1383" width="7.88671875" style="2" customWidth="1"/>
    <col min="1384" max="1395" width="8" style="2" customWidth="1"/>
    <col min="1396" max="1404" width="9.109375" style="2" customWidth="1"/>
    <col min="1405" max="1600" width="11.44140625" style="2"/>
    <col min="1601" max="1601" width="15.44140625" style="2" customWidth="1"/>
    <col min="1602" max="1602" width="11.44140625" style="2"/>
    <col min="1603" max="1603" width="16.6640625" style="2" customWidth="1"/>
    <col min="1604" max="1615" width="7.5546875" style="2" customWidth="1"/>
    <col min="1616" max="1627" width="7.6640625" style="2" customWidth="1"/>
    <col min="1628" max="1639" width="7.88671875" style="2" customWidth="1"/>
    <col min="1640" max="1651" width="8" style="2" customWidth="1"/>
    <col min="1652" max="1660" width="9.109375" style="2" customWidth="1"/>
    <col min="1661" max="1856" width="11.44140625" style="2"/>
    <col min="1857" max="1857" width="15.44140625" style="2" customWidth="1"/>
    <col min="1858" max="1858" width="11.44140625" style="2"/>
    <col min="1859" max="1859" width="16.6640625" style="2" customWidth="1"/>
    <col min="1860" max="1871" width="7.5546875" style="2" customWidth="1"/>
    <col min="1872" max="1883" width="7.6640625" style="2" customWidth="1"/>
    <col min="1884" max="1895" width="7.88671875" style="2" customWidth="1"/>
    <col min="1896" max="1907" width="8" style="2" customWidth="1"/>
    <col min="1908" max="1916" width="9.109375" style="2" customWidth="1"/>
    <col min="1917" max="2112" width="11.44140625" style="2"/>
    <col min="2113" max="2113" width="15.44140625" style="2" customWidth="1"/>
    <col min="2114" max="2114" width="11.44140625" style="2"/>
    <col min="2115" max="2115" width="16.6640625" style="2" customWidth="1"/>
    <col min="2116" max="2127" width="7.5546875" style="2" customWidth="1"/>
    <col min="2128" max="2139" width="7.6640625" style="2" customWidth="1"/>
    <col min="2140" max="2151" width="7.88671875" style="2" customWidth="1"/>
    <col min="2152" max="2163" width="8" style="2" customWidth="1"/>
    <col min="2164" max="2172" width="9.109375" style="2" customWidth="1"/>
    <col min="2173" max="2368" width="11.44140625" style="2"/>
    <col min="2369" max="2369" width="15.44140625" style="2" customWidth="1"/>
    <col min="2370" max="2370" width="11.44140625" style="2"/>
    <col min="2371" max="2371" width="16.6640625" style="2" customWidth="1"/>
    <col min="2372" max="2383" width="7.5546875" style="2" customWidth="1"/>
    <col min="2384" max="2395" width="7.6640625" style="2" customWidth="1"/>
    <col min="2396" max="2407" width="7.88671875" style="2" customWidth="1"/>
    <col min="2408" max="2419" width="8" style="2" customWidth="1"/>
    <col min="2420" max="2428" width="9.109375" style="2" customWidth="1"/>
    <col min="2429" max="2624" width="11.44140625" style="2"/>
    <col min="2625" max="2625" width="15.44140625" style="2" customWidth="1"/>
    <col min="2626" max="2626" width="11.44140625" style="2"/>
    <col min="2627" max="2627" width="16.6640625" style="2" customWidth="1"/>
    <col min="2628" max="2639" width="7.5546875" style="2" customWidth="1"/>
    <col min="2640" max="2651" width="7.6640625" style="2" customWidth="1"/>
    <col min="2652" max="2663" width="7.88671875" style="2" customWidth="1"/>
    <col min="2664" max="2675" width="8" style="2" customWidth="1"/>
    <col min="2676" max="2684" width="9.109375" style="2" customWidth="1"/>
    <col min="2685" max="2880" width="11.44140625" style="2"/>
    <col min="2881" max="2881" width="15.44140625" style="2" customWidth="1"/>
    <col min="2882" max="2882" width="11.44140625" style="2"/>
    <col min="2883" max="2883" width="16.6640625" style="2" customWidth="1"/>
    <col min="2884" max="2895" width="7.5546875" style="2" customWidth="1"/>
    <col min="2896" max="2907" width="7.6640625" style="2" customWidth="1"/>
    <col min="2908" max="2919" width="7.88671875" style="2" customWidth="1"/>
    <col min="2920" max="2931" width="8" style="2" customWidth="1"/>
    <col min="2932" max="2940" width="9.109375" style="2" customWidth="1"/>
    <col min="2941" max="3136" width="11.44140625" style="2"/>
    <col min="3137" max="3137" width="15.44140625" style="2" customWidth="1"/>
    <col min="3138" max="3138" width="11.44140625" style="2"/>
    <col min="3139" max="3139" width="16.6640625" style="2" customWidth="1"/>
    <col min="3140" max="3151" width="7.5546875" style="2" customWidth="1"/>
    <col min="3152" max="3163" width="7.6640625" style="2" customWidth="1"/>
    <col min="3164" max="3175" width="7.88671875" style="2" customWidth="1"/>
    <col min="3176" max="3187" width="8" style="2" customWidth="1"/>
    <col min="3188" max="3196" width="9.109375" style="2" customWidth="1"/>
    <col min="3197" max="3392" width="11.44140625" style="2"/>
    <col min="3393" max="3393" width="15.44140625" style="2" customWidth="1"/>
    <col min="3394" max="3394" width="11.44140625" style="2"/>
    <col min="3395" max="3395" width="16.6640625" style="2" customWidth="1"/>
    <col min="3396" max="3407" width="7.5546875" style="2" customWidth="1"/>
    <col min="3408" max="3419" width="7.6640625" style="2" customWidth="1"/>
    <col min="3420" max="3431" width="7.88671875" style="2" customWidth="1"/>
    <col min="3432" max="3443" width="8" style="2" customWidth="1"/>
    <col min="3444" max="3452" width="9.109375" style="2" customWidth="1"/>
    <col min="3453" max="3648" width="11.44140625" style="2"/>
    <col min="3649" max="3649" width="15.44140625" style="2" customWidth="1"/>
    <col min="3650" max="3650" width="11.44140625" style="2"/>
    <col min="3651" max="3651" width="16.6640625" style="2" customWidth="1"/>
    <col min="3652" max="3663" width="7.5546875" style="2" customWidth="1"/>
    <col min="3664" max="3675" width="7.6640625" style="2" customWidth="1"/>
    <col min="3676" max="3687" width="7.88671875" style="2" customWidth="1"/>
    <col min="3688" max="3699" width="8" style="2" customWidth="1"/>
    <col min="3700" max="3708" width="9.109375" style="2" customWidth="1"/>
    <col min="3709" max="3904" width="11.44140625" style="2"/>
    <col min="3905" max="3905" width="15.44140625" style="2" customWidth="1"/>
    <col min="3906" max="3906" width="11.44140625" style="2"/>
    <col min="3907" max="3907" width="16.6640625" style="2" customWidth="1"/>
    <col min="3908" max="3919" width="7.5546875" style="2" customWidth="1"/>
    <col min="3920" max="3931" width="7.6640625" style="2" customWidth="1"/>
    <col min="3932" max="3943" width="7.88671875" style="2" customWidth="1"/>
    <col min="3944" max="3955" width="8" style="2" customWidth="1"/>
    <col min="3956" max="3964" width="9.109375" style="2" customWidth="1"/>
    <col min="3965" max="4160" width="11.44140625" style="2"/>
    <col min="4161" max="4161" width="15.44140625" style="2" customWidth="1"/>
    <col min="4162" max="4162" width="11.44140625" style="2"/>
    <col min="4163" max="4163" width="16.6640625" style="2" customWidth="1"/>
    <col min="4164" max="4175" width="7.5546875" style="2" customWidth="1"/>
    <col min="4176" max="4187" width="7.6640625" style="2" customWidth="1"/>
    <col min="4188" max="4199" width="7.88671875" style="2" customWidth="1"/>
    <col min="4200" max="4211" width="8" style="2" customWidth="1"/>
    <col min="4212" max="4220" width="9.109375" style="2" customWidth="1"/>
    <col min="4221" max="4416" width="11.44140625" style="2"/>
    <col min="4417" max="4417" width="15.44140625" style="2" customWidth="1"/>
    <col min="4418" max="4418" width="11.44140625" style="2"/>
    <col min="4419" max="4419" width="16.6640625" style="2" customWidth="1"/>
    <col min="4420" max="4431" width="7.5546875" style="2" customWidth="1"/>
    <col min="4432" max="4443" width="7.6640625" style="2" customWidth="1"/>
    <col min="4444" max="4455" width="7.88671875" style="2" customWidth="1"/>
    <col min="4456" max="4467" width="8" style="2" customWidth="1"/>
    <col min="4468" max="4476" width="9.109375" style="2" customWidth="1"/>
    <col min="4477" max="4672" width="11.44140625" style="2"/>
    <col min="4673" max="4673" width="15.44140625" style="2" customWidth="1"/>
    <col min="4674" max="4674" width="11.44140625" style="2"/>
    <col min="4675" max="4675" width="16.6640625" style="2" customWidth="1"/>
    <col min="4676" max="4687" width="7.5546875" style="2" customWidth="1"/>
    <col min="4688" max="4699" width="7.6640625" style="2" customWidth="1"/>
    <col min="4700" max="4711" width="7.88671875" style="2" customWidth="1"/>
    <col min="4712" max="4723" width="8" style="2" customWidth="1"/>
    <col min="4724" max="4732" width="9.109375" style="2" customWidth="1"/>
    <col min="4733" max="4928" width="11.44140625" style="2"/>
    <col min="4929" max="4929" width="15.44140625" style="2" customWidth="1"/>
    <col min="4930" max="4930" width="11.44140625" style="2"/>
    <col min="4931" max="4931" width="16.6640625" style="2" customWidth="1"/>
    <col min="4932" max="4943" width="7.5546875" style="2" customWidth="1"/>
    <col min="4944" max="4955" width="7.6640625" style="2" customWidth="1"/>
    <col min="4956" max="4967" width="7.88671875" style="2" customWidth="1"/>
    <col min="4968" max="4979" width="8" style="2" customWidth="1"/>
    <col min="4980" max="4988" width="9.109375" style="2" customWidth="1"/>
    <col min="4989" max="5184" width="11.44140625" style="2"/>
    <col min="5185" max="5185" width="15.44140625" style="2" customWidth="1"/>
    <col min="5186" max="5186" width="11.44140625" style="2"/>
    <col min="5187" max="5187" width="16.6640625" style="2" customWidth="1"/>
    <col min="5188" max="5199" width="7.5546875" style="2" customWidth="1"/>
    <col min="5200" max="5211" width="7.6640625" style="2" customWidth="1"/>
    <col min="5212" max="5223" width="7.88671875" style="2" customWidth="1"/>
    <col min="5224" max="5235" width="8" style="2" customWidth="1"/>
    <col min="5236" max="5244" width="9.109375" style="2" customWidth="1"/>
    <col min="5245" max="5440" width="11.44140625" style="2"/>
    <col min="5441" max="5441" width="15.44140625" style="2" customWidth="1"/>
    <col min="5442" max="5442" width="11.44140625" style="2"/>
    <col min="5443" max="5443" width="16.6640625" style="2" customWidth="1"/>
    <col min="5444" max="5455" width="7.5546875" style="2" customWidth="1"/>
    <col min="5456" max="5467" width="7.6640625" style="2" customWidth="1"/>
    <col min="5468" max="5479" width="7.88671875" style="2" customWidth="1"/>
    <col min="5480" max="5491" width="8" style="2" customWidth="1"/>
    <col min="5492" max="5500" width="9.109375" style="2" customWidth="1"/>
    <col min="5501" max="5696" width="11.44140625" style="2"/>
    <col min="5697" max="5697" width="15.44140625" style="2" customWidth="1"/>
    <col min="5698" max="5698" width="11.44140625" style="2"/>
    <col min="5699" max="5699" width="16.6640625" style="2" customWidth="1"/>
    <col min="5700" max="5711" width="7.5546875" style="2" customWidth="1"/>
    <col min="5712" max="5723" width="7.6640625" style="2" customWidth="1"/>
    <col min="5724" max="5735" width="7.88671875" style="2" customWidth="1"/>
    <col min="5736" max="5747" width="8" style="2" customWidth="1"/>
    <col min="5748" max="5756" width="9.109375" style="2" customWidth="1"/>
    <col min="5757" max="5952" width="11.44140625" style="2"/>
    <col min="5953" max="5953" width="15.44140625" style="2" customWidth="1"/>
    <col min="5954" max="5954" width="11.44140625" style="2"/>
    <col min="5955" max="5955" width="16.6640625" style="2" customWidth="1"/>
    <col min="5956" max="5967" width="7.5546875" style="2" customWidth="1"/>
    <col min="5968" max="5979" width="7.6640625" style="2" customWidth="1"/>
    <col min="5980" max="5991" width="7.88671875" style="2" customWidth="1"/>
    <col min="5992" max="6003" width="8" style="2" customWidth="1"/>
    <col min="6004" max="6012" width="9.109375" style="2" customWidth="1"/>
    <col min="6013" max="6208" width="11.44140625" style="2"/>
    <col min="6209" max="6209" width="15.44140625" style="2" customWidth="1"/>
    <col min="6210" max="6210" width="11.44140625" style="2"/>
    <col min="6211" max="6211" width="16.6640625" style="2" customWidth="1"/>
    <col min="6212" max="6223" width="7.5546875" style="2" customWidth="1"/>
    <col min="6224" max="6235" width="7.6640625" style="2" customWidth="1"/>
    <col min="6236" max="6247" width="7.88671875" style="2" customWidth="1"/>
    <col min="6248" max="6259" width="8" style="2" customWidth="1"/>
    <col min="6260" max="6268" width="9.109375" style="2" customWidth="1"/>
    <col min="6269" max="6464" width="11.44140625" style="2"/>
    <col min="6465" max="6465" width="15.44140625" style="2" customWidth="1"/>
    <col min="6466" max="6466" width="11.44140625" style="2"/>
    <col min="6467" max="6467" width="16.6640625" style="2" customWidth="1"/>
    <col min="6468" max="6479" width="7.5546875" style="2" customWidth="1"/>
    <col min="6480" max="6491" width="7.6640625" style="2" customWidth="1"/>
    <col min="6492" max="6503" width="7.88671875" style="2" customWidth="1"/>
    <col min="6504" max="6515" width="8" style="2" customWidth="1"/>
    <col min="6516" max="6524" width="9.109375" style="2" customWidth="1"/>
    <col min="6525" max="6720" width="11.44140625" style="2"/>
    <col min="6721" max="6721" width="15.44140625" style="2" customWidth="1"/>
    <col min="6722" max="6722" width="11.44140625" style="2"/>
    <col min="6723" max="6723" width="16.6640625" style="2" customWidth="1"/>
    <col min="6724" max="6735" width="7.5546875" style="2" customWidth="1"/>
    <col min="6736" max="6747" width="7.6640625" style="2" customWidth="1"/>
    <col min="6748" max="6759" width="7.88671875" style="2" customWidth="1"/>
    <col min="6760" max="6771" width="8" style="2" customWidth="1"/>
    <col min="6772" max="6780" width="9.109375" style="2" customWidth="1"/>
    <col min="6781" max="6976" width="11.44140625" style="2"/>
    <col min="6977" max="6977" width="15.44140625" style="2" customWidth="1"/>
    <col min="6978" max="6978" width="11.44140625" style="2"/>
    <col min="6979" max="6979" width="16.6640625" style="2" customWidth="1"/>
    <col min="6980" max="6991" width="7.5546875" style="2" customWidth="1"/>
    <col min="6992" max="7003" width="7.6640625" style="2" customWidth="1"/>
    <col min="7004" max="7015" width="7.88671875" style="2" customWidth="1"/>
    <col min="7016" max="7027" width="8" style="2" customWidth="1"/>
    <col min="7028" max="7036" width="9.109375" style="2" customWidth="1"/>
    <col min="7037" max="7232" width="11.44140625" style="2"/>
    <col min="7233" max="7233" width="15.44140625" style="2" customWidth="1"/>
    <col min="7234" max="7234" width="11.44140625" style="2"/>
    <col min="7235" max="7235" width="16.6640625" style="2" customWidth="1"/>
    <col min="7236" max="7247" width="7.5546875" style="2" customWidth="1"/>
    <col min="7248" max="7259" width="7.6640625" style="2" customWidth="1"/>
    <col min="7260" max="7271" width="7.88671875" style="2" customWidth="1"/>
    <col min="7272" max="7283" width="8" style="2" customWidth="1"/>
    <col min="7284" max="7292" width="9.109375" style="2" customWidth="1"/>
    <col min="7293" max="7488" width="11.44140625" style="2"/>
    <col min="7489" max="7489" width="15.44140625" style="2" customWidth="1"/>
    <col min="7490" max="7490" width="11.44140625" style="2"/>
    <col min="7491" max="7491" width="16.6640625" style="2" customWidth="1"/>
    <col min="7492" max="7503" width="7.5546875" style="2" customWidth="1"/>
    <col min="7504" max="7515" width="7.6640625" style="2" customWidth="1"/>
    <col min="7516" max="7527" width="7.88671875" style="2" customWidth="1"/>
    <col min="7528" max="7539" width="8" style="2" customWidth="1"/>
    <col min="7540" max="7548" width="9.109375" style="2" customWidth="1"/>
    <col min="7549" max="7744" width="11.44140625" style="2"/>
    <col min="7745" max="7745" width="15.44140625" style="2" customWidth="1"/>
    <col min="7746" max="7746" width="11.44140625" style="2"/>
    <col min="7747" max="7747" width="16.6640625" style="2" customWidth="1"/>
    <col min="7748" max="7759" width="7.5546875" style="2" customWidth="1"/>
    <col min="7760" max="7771" width="7.6640625" style="2" customWidth="1"/>
    <col min="7772" max="7783" width="7.88671875" style="2" customWidth="1"/>
    <col min="7784" max="7795" width="8" style="2" customWidth="1"/>
    <col min="7796" max="7804" width="9.109375" style="2" customWidth="1"/>
    <col min="7805" max="8000" width="11.44140625" style="2"/>
    <col min="8001" max="8001" width="15.44140625" style="2" customWidth="1"/>
    <col min="8002" max="8002" width="11.44140625" style="2"/>
    <col min="8003" max="8003" width="16.6640625" style="2" customWidth="1"/>
    <col min="8004" max="8015" width="7.5546875" style="2" customWidth="1"/>
    <col min="8016" max="8027" width="7.6640625" style="2" customWidth="1"/>
    <col min="8028" max="8039" width="7.88671875" style="2" customWidth="1"/>
    <col min="8040" max="8051" width="8" style="2" customWidth="1"/>
    <col min="8052" max="8060" width="9.109375" style="2" customWidth="1"/>
    <col min="8061" max="8256" width="11.44140625" style="2"/>
    <col min="8257" max="8257" width="15.44140625" style="2" customWidth="1"/>
    <col min="8258" max="8258" width="11.44140625" style="2"/>
    <col min="8259" max="8259" width="16.6640625" style="2" customWidth="1"/>
    <col min="8260" max="8271" width="7.5546875" style="2" customWidth="1"/>
    <col min="8272" max="8283" width="7.6640625" style="2" customWidth="1"/>
    <col min="8284" max="8295" width="7.88671875" style="2" customWidth="1"/>
    <col min="8296" max="8307" width="8" style="2" customWidth="1"/>
    <col min="8308" max="8316" width="9.109375" style="2" customWidth="1"/>
    <col min="8317" max="8512" width="11.44140625" style="2"/>
    <col min="8513" max="8513" width="15.44140625" style="2" customWidth="1"/>
    <col min="8514" max="8514" width="11.44140625" style="2"/>
    <col min="8515" max="8515" width="16.6640625" style="2" customWidth="1"/>
    <col min="8516" max="8527" width="7.5546875" style="2" customWidth="1"/>
    <col min="8528" max="8539" width="7.6640625" style="2" customWidth="1"/>
    <col min="8540" max="8551" width="7.88671875" style="2" customWidth="1"/>
    <col min="8552" max="8563" width="8" style="2" customWidth="1"/>
    <col min="8564" max="8572" width="9.109375" style="2" customWidth="1"/>
    <col min="8573" max="8768" width="11.44140625" style="2"/>
    <col min="8769" max="8769" width="15.44140625" style="2" customWidth="1"/>
    <col min="8770" max="8770" width="11.44140625" style="2"/>
    <col min="8771" max="8771" width="16.6640625" style="2" customWidth="1"/>
    <col min="8772" max="8783" width="7.5546875" style="2" customWidth="1"/>
    <col min="8784" max="8795" width="7.6640625" style="2" customWidth="1"/>
    <col min="8796" max="8807" width="7.88671875" style="2" customWidth="1"/>
    <col min="8808" max="8819" width="8" style="2" customWidth="1"/>
    <col min="8820" max="8828" width="9.109375" style="2" customWidth="1"/>
    <col min="8829" max="9024" width="11.44140625" style="2"/>
    <col min="9025" max="9025" width="15.44140625" style="2" customWidth="1"/>
    <col min="9026" max="9026" width="11.44140625" style="2"/>
    <col min="9027" max="9027" width="16.6640625" style="2" customWidth="1"/>
    <col min="9028" max="9039" width="7.5546875" style="2" customWidth="1"/>
    <col min="9040" max="9051" width="7.6640625" style="2" customWidth="1"/>
    <col min="9052" max="9063" width="7.88671875" style="2" customWidth="1"/>
    <col min="9064" max="9075" width="8" style="2" customWidth="1"/>
    <col min="9076" max="9084" width="9.109375" style="2" customWidth="1"/>
    <col min="9085" max="9280" width="11.44140625" style="2"/>
    <col min="9281" max="9281" width="15.44140625" style="2" customWidth="1"/>
    <col min="9282" max="9282" width="11.44140625" style="2"/>
    <col min="9283" max="9283" width="16.6640625" style="2" customWidth="1"/>
    <col min="9284" max="9295" width="7.5546875" style="2" customWidth="1"/>
    <col min="9296" max="9307" width="7.6640625" style="2" customWidth="1"/>
    <col min="9308" max="9319" width="7.88671875" style="2" customWidth="1"/>
    <col min="9320" max="9331" width="8" style="2" customWidth="1"/>
    <col min="9332" max="9340" width="9.109375" style="2" customWidth="1"/>
    <col min="9341" max="9536" width="11.44140625" style="2"/>
    <col min="9537" max="9537" width="15.44140625" style="2" customWidth="1"/>
    <col min="9538" max="9538" width="11.44140625" style="2"/>
    <col min="9539" max="9539" width="16.6640625" style="2" customWidth="1"/>
    <col min="9540" max="9551" width="7.5546875" style="2" customWidth="1"/>
    <col min="9552" max="9563" width="7.6640625" style="2" customWidth="1"/>
    <col min="9564" max="9575" width="7.88671875" style="2" customWidth="1"/>
    <col min="9576" max="9587" width="8" style="2" customWidth="1"/>
    <col min="9588" max="9596" width="9.109375" style="2" customWidth="1"/>
    <col min="9597" max="9792" width="11.44140625" style="2"/>
    <col min="9793" max="9793" width="15.44140625" style="2" customWidth="1"/>
    <col min="9794" max="9794" width="11.44140625" style="2"/>
    <col min="9795" max="9795" width="16.6640625" style="2" customWidth="1"/>
    <col min="9796" max="9807" width="7.5546875" style="2" customWidth="1"/>
    <col min="9808" max="9819" width="7.6640625" style="2" customWidth="1"/>
    <col min="9820" max="9831" width="7.88671875" style="2" customWidth="1"/>
    <col min="9832" max="9843" width="8" style="2" customWidth="1"/>
    <col min="9844" max="9852" width="9.109375" style="2" customWidth="1"/>
    <col min="9853" max="10048" width="11.44140625" style="2"/>
    <col min="10049" max="10049" width="15.44140625" style="2" customWidth="1"/>
    <col min="10050" max="10050" width="11.44140625" style="2"/>
    <col min="10051" max="10051" width="16.6640625" style="2" customWidth="1"/>
    <col min="10052" max="10063" width="7.5546875" style="2" customWidth="1"/>
    <col min="10064" max="10075" width="7.6640625" style="2" customWidth="1"/>
    <col min="10076" max="10087" width="7.88671875" style="2" customWidth="1"/>
    <col min="10088" max="10099" width="8" style="2" customWidth="1"/>
    <col min="10100" max="10108" width="9.109375" style="2" customWidth="1"/>
    <col min="10109" max="10304" width="11.44140625" style="2"/>
    <col min="10305" max="10305" width="15.44140625" style="2" customWidth="1"/>
    <col min="10306" max="10306" width="11.44140625" style="2"/>
    <col min="10307" max="10307" width="16.6640625" style="2" customWidth="1"/>
    <col min="10308" max="10319" width="7.5546875" style="2" customWidth="1"/>
    <col min="10320" max="10331" width="7.6640625" style="2" customWidth="1"/>
    <col min="10332" max="10343" width="7.88671875" style="2" customWidth="1"/>
    <col min="10344" max="10355" width="8" style="2" customWidth="1"/>
    <col min="10356" max="10364" width="9.109375" style="2" customWidth="1"/>
    <col min="10365" max="10560" width="11.44140625" style="2"/>
    <col min="10561" max="10561" width="15.44140625" style="2" customWidth="1"/>
    <col min="10562" max="10562" width="11.44140625" style="2"/>
    <col min="10563" max="10563" width="16.6640625" style="2" customWidth="1"/>
    <col min="10564" max="10575" width="7.5546875" style="2" customWidth="1"/>
    <col min="10576" max="10587" width="7.6640625" style="2" customWidth="1"/>
    <col min="10588" max="10599" width="7.88671875" style="2" customWidth="1"/>
    <col min="10600" max="10611" width="8" style="2" customWidth="1"/>
    <col min="10612" max="10620" width="9.109375" style="2" customWidth="1"/>
    <col min="10621" max="10816" width="11.44140625" style="2"/>
    <col min="10817" max="10817" width="15.44140625" style="2" customWidth="1"/>
    <col min="10818" max="10818" width="11.44140625" style="2"/>
    <col min="10819" max="10819" width="16.6640625" style="2" customWidth="1"/>
    <col min="10820" max="10831" width="7.5546875" style="2" customWidth="1"/>
    <col min="10832" max="10843" width="7.6640625" style="2" customWidth="1"/>
    <col min="10844" max="10855" width="7.88671875" style="2" customWidth="1"/>
    <col min="10856" max="10867" width="8" style="2" customWidth="1"/>
    <col min="10868" max="10876" width="9.109375" style="2" customWidth="1"/>
    <col min="10877" max="11072" width="11.44140625" style="2"/>
    <col min="11073" max="11073" width="15.44140625" style="2" customWidth="1"/>
    <col min="11074" max="11074" width="11.44140625" style="2"/>
    <col min="11075" max="11075" width="16.6640625" style="2" customWidth="1"/>
    <col min="11076" max="11087" width="7.5546875" style="2" customWidth="1"/>
    <col min="11088" max="11099" width="7.6640625" style="2" customWidth="1"/>
    <col min="11100" max="11111" width="7.88671875" style="2" customWidth="1"/>
    <col min="11112" max="11123" width="8" style="2" customWidth="1"/>
    <col min="11124" max="11132" width="9.109375" style="2" customWidth="1"/>
    <col min="11133" max="11328" width="11.44140625" style="2"/>
    <col min="11329" max="11329" width="15.44140625" style="2" customWidth="1"/>
    <col min="11330" max="11330" width="11.44140625" style="2"/>
    <col min="11331" max="11331" width="16.6640625" style="2" customWidth="1"/>
    <col min="11332" max="11343" width="7.5546875" style="2" customWidth="1"/>
    <col min="11344" max="11355" width="7.6640625" style="2" customWidth="1"/>
    <col min="11356" max="11367" width="7.88671875" style="2" customWidth="1"/>
    <col min="11368" max="11379" width="8" style="2" customWidth="1"/>
    <col min="11380" max="11388" width="9.109375" style="2" customWidth="1"/>
    <col min="11389" max="11584" width="11.44140625" style="2"/>
    <col min="11585" max="11585" width="15.44140625" style="2" customWidth="1"/>
    <col min="11586" max="11586" width="11.44140625" style="2"/>
    <col min="11587" max="11587" width="16.6640625" style="2" customWidth="1"/>
    <col min="11588" max="11599" width="7.5546875" style="2" customWidth="1"/>
    <col min="11600" max="11611" width="7.6640625" style="2" customWidth="1"/>
    <col min="11612" max="11623" width="7.88671875" style="2" customWidth="1"/>
    <col min="11624" max="11635" width="8" style="2" customWidth="1"/>
    <col min="11636" max="11644" width="9.109375" style="2" customWidth="1"/>
    <col min="11645" max="11840" width="11.44140625" style="2"/>
    <col min="11841" max="11841" width="15.44140625" style="2" customWidth="1"/>
    <col min="11842" max="11842" width="11.44140625" style="2"/>
    <col min="11843" max="11843" width="16.6640625" style="2" customWidth="1"/>
    <col min="11844" max="11855" width="7.5546875" style="2" customWidth="1"/>
    <col min="11856" max="11867" width="7.6640625" style="2" customWidth="1"/>
    <col min="11868" max="11879" width="7.88671875" style="2" customWidth="1"/>
    <col min="11880" max="11891" width="8" style="2" customWidth="1"/>
    <col min="11892" max="11900" width="9.109375" style="2" customWidth="1"/>
    <col min="11901" max="12096" width="11.44140625" style="2"/>
    <col min="12097" max="12097" width="15.44140625" style="2" customWidth="1"/>
    <col min="12098" max="12098" width="11.44140625" style="2"/>
    <col min="12099" max="12099" width="16.6640625" style="2" customWidth="1"/>
    <col min="12100" max="12111" width="7.5546875" style="2" customWidth="1"/>
    <col min="12112" max="12123" width="7.6640625" style="2" customWidth="1"/>
    <col min="12124" max="12135" width="7.88671875" style="2" customWidth="1"/>
    <col min="12136" max="12147" width="8" style="2" customWidth="1"/>
    <col min="12148" max="12156" width="9.109375" style="2" customWidth="1"/>
    <col min="12157" max="12352" width="11.44140625" style="2"/>
    <col min="12353" max="12353" width="15.44140625" style="2" customWidth="1"/>
    <col min="12354" max="12354" width="11.44140625" style="2"/>
    <col min="12355" max="12355" width="16.6640625" style="2" customWidth="1"/>
    <col min="12356" max="12367" width="7.5546875" style="2" customWidth="1"/>
    <col min="12368" max="12379" width="7.6640625" style="2" customWidth="1"/>
    <col min="12380" max="12391" width="7.88671875" style="2" customWidth="1"/>
    <col min="12392" max="12403" width="8" style="2" customWidth="1"/>
    <col min="12404" max="12412" width="9.109375" style="2" customWidth="1"/>
    <col min="12413" max="12608" width="11.44140625" style="2"/>
    <col min="12609" max="12609" width="15.44140625" style="2" customWidth="1"/>
    <col min="12610" max="12610" width="11.44140625" style="2"/>
    <col min="12611" max="12611" width="16.6640625" style="2" customWidth="1"/>
    <col min="12612" max="12623" width="7.5546875" style="2" customWidth="1"/>
    <col min="12624" max="12635" width="7.6640625" style="2" customWidth="1"/>
    <col min="12636" max="12647" width="7.88671875" style="2" customWidth="1"/>
    <col min="12648" max="12659" width="8" style="2" customWidth="1"/>
    <col min="12660" max="12668" width="9.109375" style="2" customWidth="1"/>
    <col min="12669" max="12864" width="11.44140625" style="2"/>
    <col min="12865" max="12865" width="15.44140625" style="2" customWidth="1"/>
    <col min="12866" max="12866" width="11.44140625" style="2"/>
    <col min="12867" max="12867" width="16.6640625" style="2" customWidth="1"/>
    <col min="12868" max="12879" width="7.5546875" style="2" customWidth="1"/>
    <col min="12880" max="12891" width="7.6640625" style="2" customWidth="1"/>
    <col min="12892" max="12903" width="7.88671875" style="2" customWidth="1"/>
    <col min="12904" max="12915" width="8" style="2" customWidth="1"/>
    <col min="12916" max="12924" width="9.109375" style="2" customWidth="1"/>
    <col min="12925" max="13120" width="11.44140625" style="2"/>
    <col min="13121" max="13121" width="15.44140625" style="2" customWidth="1"/>
    <col min="13122" max="13122" width="11.44140625" style="2"/>
    <col min="13123" max="13123" width="16.6640625" style="2" customWidth="1"/>
    <col min="13124" max="13135" width="7.5546875" style="2" customWidth="1"/>
    <col min="13136" max="13147" width="7.6640625" style="2" customWidth="1"/>
    <col min="13148" max="13159" width="7.88671875" style="2" customWidth="1"/>
    <col min="13160" max="13171" width="8" style="2" customWidth="1"/>
    <col min="13172" max="13180" width="9.109375" style="2" customWidth="1"/>
    <col min="13181" max="13376" width="11.44140625" style="2"/>
    <col min="13377" max="13377" width="15.44140625" style="2" customWidth="1"/>
    <col min="13378" max="13378" width="11.44140625" style="2"/>
    <col min="13379" max="13379" width="16.6640625" style="2" customWidth="1"/>
    <col min="13380" max="13391" width="7.5546875" style="2" customWidth="1"/>
    <col min="13392" max="13403" width="7.6640625" style="2" customWidth="1"/>
    <col min="13404" max="13415" width="7.88671875" style="2" customWidth="1"/>
    <col min="13416" max="13427" width="8" style="2" customWidth="1"/>
    <col min="13428" max="13436" width="9.109375" style="2" customWidth="1"/>
    <col min="13437" max="13632" width="11.44140625" style="2"/>
    <col min="13633" max="13633" width="15.44140625" style="2" customWidth="1"/>
    <col min="13634" max="13634" width="11.44140625" style="2"/>
    <col min="13635" max="13635" width="16.6640625" style="2" customWidth="1"/>
    <col min="13636" max="13647" width="7.5546875" style="2" customWidth="1"/>
    <col min="13648" max="13659" width="7.6640625" style="2" customWidth="1"/>
    <col min="13660" max="13671" width="7.88671875" style="2" customWidth="1"/>
    <col min="13672" max="13683" width="8" style="2" customWidth="1"/>
    <col min="13684" max="13692" width="9.109375" style="2" customWidth="1"/>
    <col min="13693" max="13888" width="11.44140625" style="2"/>
    <col min="13889" max="13889" width="15.44140625" style="2" customWidth="1"/>
    <col min="13890" max="13890" width="11.44140625" style="2"/>
    <col min="13891" max="13891" width="16.6640625" style="2" customWidth="1"/>
    <col min="13892" max="13903" width="7.5546875" style="2" customWidth="1"/>
    <col min="13904" max="13915" width="7.6640625" style="2" customWidth="1"/>
    <col min="13916" max="13927" width="7.88671875" style="2" customWidth="1"/>
    <col min="13928" max="13939" width="8" style="2" customWidth="1"/>
    <col min="13940" max="13948" width="9.109375" style="2" customWidth="1"/>
    <col min="13949" max="14144" width="11.44140625" style="2"/>
    <col min="14145" max="14145" width="15.44140625" style="2" customWidth="1"/>
    <col min="14146" max="14146" width="11.44140625" style="2"/>
    <col min="14147" max="14147" width="16.6640625" style="2" customWidth="1"/>
    <col min="14148" max="14159" width="7.5546875" style="2" customWidth="1"/>
    <col min="14160" max="14171" width="7.6640625" style="2" customWidth="1"/>
    <col min="14172" max="14183" width="7.88671875" style="2" customWidth="1"/>
    <col min="14184" max="14195" width="8" style="2" customWidth="1"/>
    <col min="14196" max="14204" width="9.109375" style="2" customWidth="1"/>
    <col min="14205" max="14400" width="11.44140625" style="2"/>
    <col min="14401" max="14401" width="15.44140625" style="2" customWidth="1"/>
    <col min="14402" max="14402" width="11.44140625" style="2"/>
    <col min="14403" max="14403" width="16.6640625" style="2" customWidth="1"/>
    <col min="14404" max="14415" width="7.5546875" style="2" customWidth="1"/>
    <col min="14416" max="14427" width="7.6640625" style="2" customWidth="1"/>
    <col min="14428" max="14439" width="7.88671875" style="2" customWidth="1"/>
    <col min="14440" max="14451" width="8" style="2" customWidth="1"/>
    <col min="14452" max="14460" width="9.109375" style="2" customWidth="1"/>
    <col min="14461" max="14656" width="11.44140625" style="2"/>
    <col min="14657" max="14657" width="15.44140625" style="2" customWidth="1"/>
    <col min="14658" max="14658" width="11.44140625" style="2"/>
    <col min="14659" max="14659" width="16.6640625" style="2" customWidth="1"/>
    <col min="14660" max="14671" width="7.5546875" style="2" customWidth="1"/>
    <col min="14672" max="14683" width="7.6640625" style="2" customWidth="1"/>
    <col min="14684" max="14695" width="7.88671875" style="2" customWidth="1"/>
    <col min="14696" max="14707" width="8" style="2" customWidth="1"/>
    <col min="14708" max="14716" width="9.109375" style="2" customWidth="1"/>
    <col min="14717" max="14912" width="11.44140625" style="2"/>
    <col min="14913" max="14913" width="15.44140625" style="2" customWidth="1"/>
    <col min="14914" max="14914" width="11.44140625" style="2"/>
    <col min="14915" max="14915" width="16.6640625" style="2" customWidth="1"/>
    <col min="14916" max="14927" width="7.5546875" style="2" customWidth="1"/>
    <col min="14928" max="14939" width="7.6640625" style="2" customWidth="1"/>
    <col min="14940" max="14951" width="7.88671875" style="2" customWidth="1"/>
    <col min="14952" max="14963" width="8" style="2" customWidth="1"/>
    <col min="14964" max="14972" width="9.109375" style="2" customWidth="1"/>
    <col min="14973" max="15168" width="11.44140625" style="2"/>
    <col min="15169" max="15169" width="15.44140625" style="2" customWidth="1"/>
    <col min="15170" max="15170" width="11.44140625" style="2"/>
    <col min="15171" max="15171" width="16.6640625" style="2" customWidth="1"/>
    <col min="15172" max="15183" width="7.5546875" style="2" customWidth="1"/>
    <col min="15184" max="15195" width="7.6640625" style="2" customWidth="1"/>
    <col min="15196" max="15207" width="7.88671875" style="2" customWidth="1"/>
    <col min="15208" max="15219" width="8" style="2" customWidth="1"/>
    <col min="15220" max="15228" width="9.109375" style="2" customWidth="1"/>
    <col min="15229" max="15424" width="11.44140625" style="2"/>
    <col min="15425" max="15425" width="15.44140625" style="2" customWidth="1"/>
    <col min="15426" max="15426" width="11.44140625" style="2"/>
    <col min="15427" max="15427" width="16.6640625" style="2" customWidth="1"/>
    <col min="15428" max="15439" width="7.5546875" style="2" customWidth="1"/>
    <col min="15440" max="15451" width="7.6640625" style="2" customWidth="1"/>
    <col min="15452" max="15463" width="7.88671875" style="2" customWidth="1"/>
    <col min="15464" max="15475" width="8" style="2" customWidth="1"/>
    <col min="15476" max="15484" width="9.109375" style="2" customWidth="1"/>
    <col min="15485" max="15680" width="11.44140625" style="2"/>
    <col min="15681" max="15681" width="15.44140625" style="2" customWidth="1"/>
    <col min="15682" max="15682" width="11.44140625" style="2"/>
    <col min="15683" max="15683" width="16.6640625" style="2" customWidth="1"/>
    <col min="15684" max="15695" width="7.5546875" style="2" customWidth="1"/>
    <col min="15696" max="15707" width="7.6640625" style="2" customWidth="1"/>
    <col min="15708" max="15719" width="7.88671875" style="2" customWidth="1"/>
    <col min="15720" max="15731" width="8" style="2" customWidth="1"/>
    <col min="15732" max="15740" width="9.109375" style="2" customWidth="1"/>
    <col min="15741" max="15936" width="11.44140625" style="2"/>
    <col min="15937" max="15937" width="15.44140625" style="2" customWidth="1"/>
    <col min="15938" max="15938" width="11.44140625" style="2"/>
    <col min="15939" max="15939" width="16.6640625" style="2" customWidth="1"/>
    <col min="15940" max="15951" width="7.5546875" style="2" customWidth="1"/>
    <col min="15952" max="15963" width="7.6640625" style="2" customWidth="1"/>
    <col min="15964" max="15975" width="7.88671875" style="2" customWidth="1"/>
    <col min="15976" max="15987" width="8" style="2" customWidth="1"/>
    <col min="15988" max="15996" width="9.109375" style="2" customWidth="1"/>
    <col min="15997" max="16384" width="11.44140625" style="2"/>
  </cols>
  <sheetData>
    <row r="1" spans="1:15">
      <c r="A1" s="1"/>
    </row>
    <row r="2" spans="1:15" ht="19.2">
      <c r="B2" s="27" t="s">
        <v>25</v>
      </c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</row>
    <row r="3" spans="1:15">
      <c r="B3" s="3"/>
    </row>
    <row r="4" spans="1:15" ht="15.6" thickBot="1">
      <c r="B4" s="25" t="s">
        <v>2</v>
      </c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</row>
    <row r="5" spans="1:15" ht="20.25" customHeight="1" thickBot="1">
      <c r="B5" s="21" t="s">
        <v>0</v>
      </c>
      <c r="C5" s="4" t="s">
        <v>3</v>
      </c>
      <c r="D5" s="5" t="s">
        <v>4</v>
      </c>
      <c r="E5" s="5" t="s">
        <v>5</v>
      </c>
      <c r="F5" s="5" t="s">
        <v>6</v>
      </c>
      <c r="G5" s="5" t="s">
        <v>7</v>
      </c>
      <c r="H5" s="5" t="s">
        <v>8</v>
      </c>
      <c r="I5" s="5" t="s">
        <v>9</v>
      </c>
      <c r="J5" s="5" t="s">
        <v>10</v>
      </c>
      <c r="K5" s="5" t="s">
        <v>11</v>
      </c>
      <c r="L5" s="5" t="s">
        <v>12</v>
      </c>
      <c r="M5" s="5" t="s">
        <v>13</v>
      </c>
      <c r="N5" s="5" t="s">
        <v>14</v>
      </c>
      <c r="O5" s="5" t="s">
        <v>15</v>
      </c>
    </row>
    <row r="6" spans="1:15" s="6" customFormat="1" ht="18" customHeight="1">
      <c r="B6" s="7" t="s">
        <v>1</v>
      </c>
      <c r="C6" s="8">
        <f t="shared" ref="C6:C30" si="0">SUM(D6:O6)</f>
        <v>33791163</v>
      </c>
      <c r="D6" s="9">
        <f>SUM(D7:D30)</f>
        <v>2402348</v>
      </c>
      <c r="E6" s="9">
        <f t="shared" ref="E6:O6" si="1">SUM(E7:E30)</f>
        <v>2325118</v>
      </c>
      <c r="F6" s="9">
        <f t="shared" si="1"/>
        <v>2482414</v>
      </c>
      <c r="G6" s="9">
        <f t="shared" si="1"/>
        <v>2265689</v>
      </c>
      <c r="H6" s="9">
        <f t="shared" si="1"/>
        <v>2418333</v>
      </c>
      <c r="I6" s="9">
        <f t="shared" si="1"/>
        <v>2602078</v>
      </c>
      <c r="J6" s="9">
        <f t="shared" si="1"/>
        <v>3021316</v>
      </c>
      <c r="K6" s="9">
        <f t="shared" si="1"/>
        <v>3313620</v>
      </c>
      <c r="L6" s="9">
        <f t="shared" si="1"/>
        <v>3263946</v>
      </c>
      <c r="M6" s="9">
        <f t="shared" si="1"/>
        <v>3112409</v>
      </c>
      <c r="N6" s="9">
        <f t="shared" si="1"/>
        <v>3318541</v>
      </c>
      <c r="O6" s="9">
        <f t="shared" si="1"/>
        <v>3265351</v>
      </c>
    </row>
    <row r="7" spans="1:15" s="10" customFormat="1">
      <c r="B7" s="11" t="s">
        <v>28</v>
      </c>
      <c r="C7" s="12">
        <f t="shared" si="0"/>
        <v>303</v>
      </c>
      <c r="D7" s="13">
        <v>0</v>
      </c>
      <c r="E7" s="13">
        <v>0</v>
      </c>
      <c r="F7" s="13">
        <v>0</v>
      </c>
      <c r="G7" s="13">
        <v>0</v>
      </c>
      <c r="H7" s="13">
        <v>173</v>
      </c>
      <c r="I7" s="13">
        <v>0</v>
      </c>
      <c r="J7" s="13">
        <v>0</v>
      </c>
      <c r="K7" s="13">
        <v>80</v>
      </c>
      <c r="L7" s="13">
        <v>50</v>
      </c>
      <c r="M7" s="13">
        <v>0</v>
      </c>
      <c r="N7" s="13">
        <v>0</v>
      </c>
      <c r="O7" s="13">
        <v>0</v>
      </c>
    </row>
    <row r="8" spans="1:15" s="10" customFormat="1">
      <c r="B8" s="14" t="s">
        <v>29</v>
      </c>
      <c r="C8" s="8">
        <f t="shared" si="0"/>
        <v>2416</v>
      </c>
      <c r="D8" s="15">
        <v>850</v>
      </c>
      <c r="E8" s="15">
        <v>285</v>
      </c>
      <c r="F8" s="15">
        <v>150</v>
      </c>
      <c r="G8" s="15">
        <v>150</v>
      </c>
      <c r="H8" s="15">
        <v>85</v>
      </c>
      <c r="I8" s="15">
        <v>170</v>
      </c>
      <c r="J8" s="15">
        <v>435</v>
      </c>
      <c r="K8" s="15">
        <v>0</v>
      </c>
      <c r="L8" s="15">
        <v>1</v>
      </c>
      <c r="M8" s="15">
        <v>75</v>
      </c>
      <c r="N8" s="15">
        <v>155</v>
      </c>
      <c r="O8" s="15">
        <v>60</v>
      </c>
    </row>
    <row r="9" spans="1:15" s="10" customFormat="1">
      <c r="B9" s="16" t="s">
        <v>30</v>
      </c>
      <c r="C9" s="8">
        <f t="shared" si="0"/>
        <v>261</v>
      </c>
      <c r="D9" s="15">
        <v>0</v>
      </c>
      <c r="E9" s="15">
        <v>40</v>
      </c>
      <c r="F9" s="15">
        <v>1</v>
      </c>
      <c r="G9" s="15">
        <v>0</v>
      </c>
      <c r="H9" s="15">
        <v>123</v>
      </c>
      <c r="I9" s="15">
        <v>32</v>
      </c>
      <c r="J9" s="15">
        <v>0</v>
      </c>
      <c r="K9" s="15">
        <v>65</v>
      </c>
      <c r="L9" s="15">
        <v>0</v>
      </c>
      <c r="M9" s="15">
        <v>0</v>
      </c>
      <c r="N9" s="15">
        <v>0</v>
      </c>
      <c r="O9" s="15">
        <v>0</v>
      </c>
    </row>
    <row r="10" spans="1:15" s="10" customFormat="1">
      <c r="B10" s="14" t="s">
        <v>31</v>
      </c>
      <c r="C10" s="8">
        <f t="shared" si="0"/>
        <v>605683</v>
      </c>
      <c r="D10" s="15">
        <v>48781</v>
      </c>
      <c r="E10" s="15">
        <v>37366</v>
      </c>
      <c r="F10" s="15">
        <v>47348</v>
      </c>
      <c r="G10" s="15">
        <v>46880</v>
      </c>
      <c r="H10" s="15">
        <v>52080</v>
      </c>
      <c r="I10" s="15">
        <v>60298</v>
      </c>
      <c r="J10" s="15">
        <v>49021</v>
      </c>
      <c r="K10" s="15">
        <v>48130</v>
      </c>
      <c r="L10" s="15">
        <v>55000</v>
      </c>
      <c r="M10" s="15">
        <v>56517</v>
      </c>
      <c r="N10" s="15">
        <v>49507</v>
      </c>
      <c r="O10" s="15">
        <v>54755</v>
      </c>
    </row>
    <row r="11" spans="1:15" s="10" customFormat="1">
      <c r="B11" s="14" t="s">
        <v>32</v>
      </c>
      <c r="C11" s="8">
        <f t="shared" si="0"/>
        <v>6174</v>
      </c>
      <c r="D11" s="15">
        <v>233</v>
      </c>
      <c r="E11" s="15">
        <v>97</v>
      </c>
      <c r="F11" s="15">
        <v>473</v>
      </c>
      <c r="G11" s="15">
        <v>243</v>
      </c>
      <c r="H11" s="15">
        <v>415</v>
      </c>
      <c r="I11" s="15">
        <v>370</v>
      </c>
      <c r="J11" s="15">
        <v>559</v>
      </c>
      <c r="K11" s="15">
        <v>273</v>
      </c>
      <c r="L11" s="15">
        <v>1597</v>
      </c>
      <c r="M11" s="15">
        <v>925</v>
      </c>
      <c r="N11" s="15">
        <v>431</v>
      </c>
      <c r="O11" s="15">
        <v>558</v>
      </c>
    </row>
    <row r="12" spans="1:15" s="10" customFormat="1">
      <c r="B12" s="14" t="s">
        <v>33</v>
      </c>
      <c r="C12" s="8">
        <f t="shared" si="0"/>
        <v>154845</v>
      </c>
      <c r="D12" s="15">
        <v>14895</v>
      </c>
      <c r="E12" s="15">
        <v>15320</v>
      </c>
      <c r="F12" s="15">
        <v>15764</v>
      </c>
      <c r="G12" s="15">
        <v>11597</v>
      </c>
      <c r="H12" s="15">
        <v>11144</v>
      </c>
      <c r="I12" s="15">
        <v>12671</v>
      </c>
      <c r="J12" s="15">
        <v>12560</v>
      </c>
      <c r="K12" s="15">
        <v>12759</v>
      </c>
      <c r="L12" s="15">
        <v>12324</v>
      </c>
      <c r="M12" s="15">
        <v>11093</v>
      </c>
      <c r="N12" s="15">
        <v>13613</v>
      </c>
      <c r="O12" s="15">
        <v>11105</v>
      </c>
    </row>
    <row r="13" spans="1:15" s="10" customFormat="1">
      <c r="B13" s="14" t="s">
        <v>34</v>
      </c>
      <c r="C13" s="8">
        <f t="shared" si="0"/>
        <v>400</v>
      </c>
      <c r="D13" s="15">
        <v>0</v>
      </c>
      <c r="E13" s="15">
        <v>0</v>
      </c>
      <c r="F13" s="15">
        <v>45</v>
      </c>
      <c r="G13" s="15">
        <v>0</v>
      </c>
      <c r="H13" s="15">
        <v>0</v>
      </c>
      <c r="I13" s="15">
        <v>0</v>
      </c>
      <c r="J13" s="15">
        <v>0</v>
      </c>
      <c r="K13" s="15">
        <v>300</v>
      </c>
      <c r="L13" s="15">
        <v>0</v>
      </c>
      <c r="M13" s="15">
        <v>0</v>
      </c>
      <c r="N13" s="15">
        <v>55</v>
      </c>
      <c r="O13" s="15">
        <v>0</v>
      </c>
    </row>
    <row r="14" spans="1:15" s="10" customFormat="1">
      <c r="B14" s="14" t="s">
        <v>35</v>
      </c>
      <c r="C14" s="8">
        <f t="shared" si="0"/>
        <v>538014</v>
      </c>
      <c r="D14" s="15">
        <v>39929</v>
      </c>
      <c r="E14" s="15">
        <v>46982</v>
      </c>
      <c r="F14" s="15">
        <v>45696</v>
      </c>
      <c r="G14" s="15">
        <v>41186</v>
      </c>
      <c r="H14" s="15">
        <v>44491</v>
      </c>
      <c r="I14" s="15">
        <v>40843</v>
      </c>
      <c r="J14" s="15">
        <v>51024</v>
      </c>
      <c r="K14" s="15">
        <v>39167</v>
      </c>
      <c r="L14" s="15">
        <v>43706</v>
      </c>
      <c r="M14" s="15">
        <v>46581</v>
      </c>
      <c r="N14" s="15">
        <v>51865</v>
      </c>
      <c r="O14" s="15">
        <v>46544</v>
      </c>
    </row>
    <row r="15" spans="1:15" s="10" customFormat="1">
      <c r="B15" s="14" t="s">
        <v>36</v>
      </c>
      <c r="C15" s="8">
        <f t="shared" si="0"/>
        <v>6579</v>
      </c>
      <c r="D15" s="15">
        <v>240</v>
      </c>
      <c r="E15" s="15">
        <v>135</v>
      </c>
      <c r="F15" s="15">
        <v>341</v>
      </c>
      <c r="G15" s="15">
        <v>280</v>
      </c>
      <c r="H15" s="15">
        <v>265</v>
      </c>
      <c r="I15" s="15">
        <v>405</v>
      </c>
      <c r="J15" s="15">
        <v>352</v>
      </c>
      <c r="K15" s="15">
        <v>1268</v>
      </c>
      <c r="L15" s="15">
        <v>603</v>
      </c>
      <c r="M15" s="15">
        <v>253</v>
      </c>
      <c r="N15" s="15">
        <v>553</v>
      </c>
      <c r="O15" s="15">
        <v>1884</v>
      </c>
    </row>
    <row r="16" spans="1:15" s="10" customFormat="1">
      <c r="B16" s="14" t="s">
        <v>37</v>
      </c>
      <c r="C16" s="8">
        <f t="shared" si="0"/>
        <v>10228</v>
      </c>
      <c r="D16" s="15">
        <v>526</v>
      </c>
      <c r="E16" s="15">
        <v>420</v>
      </c>
      <c r="F16" s="15">
        <v>1300</v>
      </c>
      <c r="G16" s="15">
        <v>931</v>
      </c>
      <c r="H16" s="15">
        <v>1455</v>
      </c>
      <c r="I16" s="15">
        <v>396</v>
      </c>
      <c r="J16" s="15">
        <v>745</v>
      </c>
      <c r="K16" s="15">
        <v>400</v>
      </c>
      <c r="L16" s="15">
        <v>645</v>
      </c>
      <c r="M16" s="15">
        <v>935</v>
      </c>
      <c r="N16" s="15">
        <v>2165</v>
      </c>
      <c r="O16" s="15">
        <v>310</v>
      </c>
    </row>
    <row r="17" spans="2:15" s="10" customFormat="1">
      <c r="B17" s="14" t="s">
        <v>38</v>
      </c>
      <c r="C17" s="8">
        <f t="shared" si="0"/>
        <v>1318</v>
      </c>
      <c r="D17" s="15">
        <v>65</v>
      </c>
      <c r="E17" s="15">
        <v>60</v>
      </c>
      <c r="F17" s="15">
        <v>292</v>
      </c>
      <c r="G17" s="15">
        <v>80</v>
      </c>
      <c r="H17" s="15">
        <v>0</v>
      </c>
      <c r="I17" s="15">
        <v>71</v>
      </c>
      <c r="J17" s="15">
        <v>45</v>
      </c>
      <c r="K17" s="15">
        <v>15</v>
      </c>
      <c r="L17" s="15">
        <v>290</v>
      </c>
      <c r="M17" s="15">
        <v>95</v>
      </c>
      <c r="N17" s="15">
        <v>240</v>
      </c>
      <c r="O17" s="15">
        <v>65</v>
      </c>
    </row>
    <row r="18" spans="2:15" s="10" customFormat="1">
      <c r="B18" s="14" t="s">
        <v>39</v>
      </c>
      <c r="C18" s="8">
        <f t="shared" si="0"/>
        <v>213475</v>
      </c>
      <c r="D18" s="15">
        <v>19336</v>
      </c>
      <c r="E18" s="15">
        <v>17111</v>
      </c>
      <c r="F18" s="15">
        <v>25039</v>
      </c>
      <c r="G18" s="15">
        <v>15197</v>
      </c>
      <c r="H18" s="15">
        <v>28840</v>
      </c>
      <c r="I18" s="15">
        <v>18421</v>
      </c>
      <c r="J18" s="15">
        <v>13513</v>
      </c>
      <c r="K18" s="15">
        <v>19672</v>
      </c>
      <c r="L18" s="15">
        <v>12026</v>
      </c>
      <c r="M18" s="15">
        <v>14195</v>
      </c>
      <c r="N18" s="15">
        <v>13531</v>
      </c>
      <c r="O18" s="15">
        <v>16594</v>
      </c>
    </row>
    <row r="19" spans="2:15" s="10" customFormat="1">
      <c r="B19" s="14" t="s">
        <v>40</v>
      </c>
      <c r="C19" s="8">
        <f t="shared" si="0"/>
        <v>74238</v>
      </c>
      <c r="D19" s="15">
        <v>18409</v>
      </c>
      <c r="E19" s="15">
        <v>6175</v>
      </c>
      <c r="F19" s="15">
        <v>5714</v>
      </c>
      <c r="G19" s="15">
        <v>3791</v>
      </c>
      <c r="H19" s="15">
        <v>4818</v>
      </c>
      <c r="I19" s="15">
        <v>4169</v>
      </c>
      <c r="J19" s="15">
        <v>4472</v>
      </c>
      <c r="K19" s="15">
        <v>4032</v>
      </c>
      <c r="L19" s="15">
        <v>3848</v>
      </c>
      <c r="M19" s="15">
        <v>4761</v>
      </c>
      <c r="N19" s="15">
        <v>6753</v>
      </c>
      <c r="O19" s="15">
        <v>7296</v>
      </c>
    </row>
    <row r="20" spans="2:15" s="10" customFormat="1">
      <c r="B20" s="14" t="s">
        <v>41</v>
      </c>
      <c r="C20" s="8">
        <f t="shared" si="0"/>
        <v>24860895</v>
      </c>
      <c r="D20" s="15">
        <v>1811815</v>
      </c>
      <c r="E20" s="15">
        <v>1697638</v>
      </c>
      <c r="F20" s="15">
        <v>1815848</v>
      </c>
      <c r="G20" s="15">
        <v>1692841</v>
      </c>
      <c r="H20" s="15">
        <v>1840882</v>
      </c>
      <c r="I20" s="15">
        <v>1894585</v>
      </c>
      <c r="J20" s="15">
        <v>2348879</v>
      </c>
      <c r="K20" s="15">
        <v>2507693</v>
      </c>
      <c r="L20" s="15">
        <v>2383933</v>
      </c>
      <c r="M20" s="15">
        <v>2304069</v>
      </c>
      <c r="N20" s="15">
        <v>2373918</v>
      </c>
      <c r="O20" s="15">
        <v>2188794</v>
      </c>
    </row>
    <row r="21" spans="2:15" s="10" customFormat="1">
      <c r="B21" s="16" t="s">
        <v>42</v>
      </c>
      <c r="C21" s="8">
        <f t="shared" si="0"/>
        <v>2603721</v>
      </c>
      <c r="D21" s="15">
        <v>144924</v>
      </c>
      <c r="E21" s="15">
        <v>186848</v>
      </c>
      <c r="F21" s="15">
        <v>199558</v>
      </c>
      <c r="G21" s="15">
        <v>144091</v>
      </c>
      <c r="H21" s="15">
        <v>131378</v>
      </c>
      <c r="I21" s="15">
        <v>180408</v>
      </c>
      <c r="J21" s="15">
        <v>200339</v>
      </c>
      <c r="K21" s="15">
        <v>208734</v>
      </c>
      <c r="L21" s="15">
        <v>210131</v>
      </c>
      <c r="M21" s="15">
        <v>191075</v>
      </c>
      <c r="N21" s="15">
        <v>312544</v>
      </c>
      <c r="O21" s="15">
        <v>493691</v>
      </c>
    </row>
    <row r="22" spans="2:15" s="10" customFormat="1">
      <c r="B22" s="14" t="s">
        <v>43</v>
      </c>
      <c r="C22" s="8">
        <f t="shared" si="0"/>
        <v>116111</v>
      </c>
      <c r="D22" s="15">
        <v>8589</v>
      </c>
      <c r="E22" s="15">
        <v>10337</v>
      </c>
      <c r="F22" s="15">
        <v>9857</v>
      </c>
      <c r="G22" s="15">
        <v>7702</v>
      </c>
      <c r="H22" s="15">
        <v>9623</v>
      </c>
      <c r="I22" s="15">
        <v>11343</v>
      </c>
      <c r="J22" s="15">
        <v>10379</v>
      </c>
      <c r="K22" s="15">
        <v>10032</v>
      </c>
      <c r="L22" s="15">
        <v>9295</v>
      </c>
      <c r="M22" s="15">
        <v>9856</v>
      </c>
      <c r="N22" s="15">
        <v>8280</v>
      </c>
      <c r="O22" s="15">
        <v>10818</v>
      </c>
    </row>
    <row r="23" spans="2:15" s="10" customFormat="1">
      <c r="B23" s="14" t="s">
        <v>44</v>
      </c>
      <c r="C23" s="8">
        <f t="shared" si="0"/>
        <v>329300</v>
      </c>
      <c r="D23" s="15">
        <v>27204</v>
      </c>
      <c r="E23" s="15">
        <v>23109</v>
      </c>
      <c r="F23" s="15">
        <v>27735</v>
      </c>
      <c r="G23" s="15">
        <v>22558</v>
      </c>
      <c r="H23" s="15">
        <v>24566</v>
      </c>
      <c r="I23" s="15">
        <v>31275</v>
      </c>
      <c r="J23" s="15">
        <v>25627</v>
      </c>
      <c r="K23" s="15">
        <v>30805</v>
      </c>
      <c r="L23" s="15">
        <v>32249</v>
      </c>
      <c r="M23" s="15">
        <v>25977</v>
      </c>
      <c r="N23" s="15">
        <v>29865</v>
      </c>
      <c r="O23" s="15">
        <v>28330</v>
      </c>
    </row>
    <row r="24" spans="2:15" s="10" customFormat="1">
      <c r="B24" s="14" t="s">
        <v>45</v>
      </c>
      <c r="C24" s="8">
        <f t="shared" si="0"/>
        <v>34077</v>
      </c>
      <c r="D24" s="15">
        <v>135</v>
      </c>
      <c r="E24" s="15">
        <v>70</v>
      </c>
      <c r="F24" s="15">
        <v>45</v>
      </c>
      <c r="G24" s="15">
        <v>20</v>
      </c>
      <c r="H24" s="15">
        <v>55</v>
      </c>
      <c r="I24" s="15">
        <v>255</v>
      </c>
      <c r="J24" s="15">
        <v>0</v>
      </c>
      <c r="K24" s="15">
        <v>15267</v>
      </c>
      <c r="L24" s="15">
        <v>4875</v>
      </c>
      <c r="M24" s="15">
        <v>8950</v>
      </c>
      <c r="N24" s="15">
        <v>295</v>
      </c>
      <c r="O24" s="15">
        <v>4110</v>
      </c>
    </row>
    <row r="25" spans="2:15" s="10" customFormat="1">
      <c r="B25" s="14" t="s">
        <v>46</v>
      </c>
      <c r="C25" s="8">
        <f t="shared" si="0"/>
        <v>383208</v>
      </c>
      <c r="D25" s="15">
        <v>32005</v>
      </c>
      <c r="E25" s="15">
        <v>23125</v>
      </c>
      <c r="F25" s="15">
        <v>28357</v>
      </c>
      <c r="G25" s="15">
        <v>35264</v>
      </c>
      <c r="H25" s="15">
        <v>37950</v>
      </c>
      <c r="I25" s="15">
        <v>37457</v>
      </c>
      <c r="J25" s="15">
        <v>35557</v>
      </c>
      <c r="K25" s="15">
        <v>29419</v>
      </c>
      <c r="L25" s="15">
        <v>31256</v>
      </c>
      <c r="M25" s="15">
        <v>33900</v>
      </c>
      <c r="N25" s="15">
        <v>29874</v>
      </c>
      <c r="O25" s="15">
        <v>29044</v>
      </c>
    </row>
    <row r="26" spans="2:15" s="10" customFormat="1">
      <c r="B26" s="14" t="s">
        <v>47</v>
      </c>
      <c r="C26" s="8">
        <f t="shared" si="0"/>
        <v>559068</v>
      </c>
      <c r="D26" s="15">
        <v>41196</v>
      </c>
      <c r="E26" s="15">
        <v>33008</v>
      </c>
      <c r="F26" s="15">
        <v>32447</v>
      </c>
      <c r="G26" s="15">
        <v>31349</v>
      </c>
      <c r="H26" s="15">
        <v>35970</v>
      </c>
      <c r="I26" s="15">
        <v>39570</v>
      </c>
      <c r="J26" s="15">
        <v>35304</v>
      </c>
      <c r="K26" s="15">
        <v>60195</v>
      </c>
      <c r="L26" s="15">
        <v>89828</v>
      </c>
      <c r="M26" s="15">
        <v>63722</v>
      </c>
      <c r="N26" s="15">
        <v>58843</v>
      </c>
      <c r="O26" s="15">
        <v>37636</v>
      </c>
    </row>
    <row r="27" spans="2:15" s="10" customFormat="1">
      <c r="B27" s="17" t="s">
        <v>48</v>
      </c>
      <c r="C27" s="8">
        <f t="shared" si="0"/>
        <v>302424</v>
      </c>
      <c r="D27" s="15">
        <v>23638</v>
      </c>
      <c r="E27" s="15">
        <v>17929</v>
      </c>
      <c r="F27" s="15">
        <v>24535</v>
      </c>
      <c r="G27" s="15">
        <v>29149</v>
      </c>
      <c r="H27" s="15">
        <v>16291</v>
      </c>
      <c r="I27" s="15">
        <v>26093</v>
      </c>
      <c r="J27" s="15">
        <v>27378</v>
      </c>
      <c r="K27" s="15">
        <v>28441</v>
      </c>
      <c r="L27" s="15">
        <v>27896</v>
      </c>
      <c r="M27" s="15">
        <v>26170</v>
      </c>
      <c r="N27" s="15">
        <v>23335</v>
      </c>
      <c r="O27" s="15">
        <v>31569</v>
      </c>
    </row>
    <row r="28" spans="2:15">
      <c r="B28" s="14" t="s">
        <v>49</v>
      </c>
      <c r="C28" s="8">
        <f t="shared" si="0"/>
        <v>56734</v>
      </c>
      <c r="D28" s="15">
        <v>7087</v>
      </c>
      <c r="E28" s="15">
        <v>4796</v>
      </c>
      <c r="F28" s="15">
        <v>4713</v>
      </c>
      <c r="G28" s="15">
        <v>4363</v>
      </c>
      <c r="H28" s="15">
        <v>4749</v>
      </c>
      <c r="I28" s="15">
        <v>4883</v>
      </c>
      <c r="J28" s="15">
        <v>4454</v>
      </c>
      <c r="K28" s="15">
        <v>2924</v>
      </c>
      <c r="L28" s="15">
        <v>3933</v>
      </c>
      <c r="M28" s="15">
        <v>4549</v>
      </c>
      <c r="N28" s="15">
        <v>3977</v>
      </c>
      <c r="O28" s="15">
        <v>6306</v>
      </c>
    </row>
    <row r="29" spans="2:15">
      <c r="B29" s="14" t="s">
        <v>50</v>
      </c>
      <c r="C29" s="8">
        <f t="shared" si="0"/>
        <v>897024</v>
      </c>
      <c r="D29" s="15">
        <v>63630</v>
      </c>
      <c r="E29" s="15">
        <v>57252</v>
      </c>
      <c r="F29" s="15">
        <v>68613</v>
      </c>
      <c r="G29" s="15">
        <v>72230</v>
      </c>
      <c r="H29" s="15">
        <v>69201</v>
      </c>
      <c r="I29" s="15">
        <v>87033</v>
      </c>
      <c r="J29" s="15">
        <v>60855</v>
      </c>
      <c r="K29" s="15">
        <v>100648</v>
      </c>
      <c r="L29" s="15">
        <v>93319</v>
      </c>
      <c r="M29" s="15">
        <v>84406</v>
      </c>
      <c r="N29" s="15">
        <v>83643</v>
      </c>
      <c r="O29" s="15">
        <v>56194</v>
      </c>
    </row>
    <row r="30" spans="2:15" ht="16.2" thickBot="1">
      <c r="B30" s="18" t="s">
        <v>51</v>
      </c>
      <c r="C30" s="19">
        <f t="shared" si="0"/>
        <v>2034667</v>
      </c>
      <c r="D30" s="20">
        <v>98861</v>
      </c>
      <c r="E30" s="20">
        <v>147015</v>
      </c>
      <c r="F30" s="20">
        <v>128543</v>
      </c>
      <c r="G30" s="20">
        <v>105787</v>
      </c>
      <c r="H30" s="20">
        <v>103779</v>
      </c>
      <c r="I30" s="20">
        <v>151330</v>
      </c>
      <c r="J30" s="20">
        <v>139818</v>
      </c>
      <c r="K30" s="20">
        <v>193301</v>
      </c>
      <c r="L30" s="20">
        <v>247141</v>
      </c>
      <c r="M30" s="20">
        <v>224305</v>
      </c>
      <c r="N30" s="20">
        <v>255099</v>
      </c>
      <c r="O30" s="20">
        <v>239688</v>
      </c>
    </row>
    <row r="31" spans="2:15">
      <c r="B31" s="17" t="s">
        <v>16</v>
      </c>
    </row>
    <row r="32" spans="2:15">
      <c r="B32" s="2" t="s">
        <v>18</v>
      </c>
    </row>
    <row r="33" spans="2:2">
      <c r="B33" s="16" t="s">
        <v>19</v>
      </c>
    </row>
  </sheetData>
  <mergeCells count="2">
    <mergeCell ref="B4:O4"/>
    <mergeCell ref="B2:O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33"/>
  <sheetViews>
    <sheetView showRowColHeaders="0" zoomScale="70" zoomScaleNormal="70" workbookViewId="0">
      <selection activeCell="B45" sqref="B45"/>
    </sheetView>
  </sheetViews>
  <sheetFormatPr baseColWidth="10" defaultRowHeight="15"/>
  <cols>
    <col min="1" max="1" width="2.6640625" style="2" customWidth="1"/>
    <col min="2" max="2" width="59.6640625" style="2" customWidth="1"/>
    <col min="3" max="66" width="12.6640625" style="2" customWidth="1"/>
    <col min="67" max="67" width="15.44140625" style="2" customWidth="1"/>
    <col min="68" max="68" width="11.44140625" style="2"/>
    <col min="69" max="69" width="16.6640625" style="2" customWidth="1"/>
    <col min="70" max="81" width="7.5546875" style="2" customWidth="1"/>
    <col min="82" max="93" width="7.6640625" style="2" customWidth="1"/>
    <col min="94" max="105" width="7.88671875" style="2" customWidth="1"/>
    <col min="106" max="117" width="8" style="2" customWidth="1"/>
    <col min="118" max="126" width="9.109375" style="2" customWidth="1"/>
    <col min="127" max="322" width="11.44140625" style="2"/>
    <col min="323" max="323" width="15.44140625" style="2" customWidth="1"/>
    <col min="324" max="324" width="11.44140625" style="2"/>
    <col min="325" max="325" width="16.6640625" style="2" customWidth="1"/>
    <col min="326" max="337" width="7.5546875" style="2" customWidth="1"/>
    <col min="338" max="349" width="7.6640625" style="2" customWidth="1"/>
    <col min="350" max="361" width="7.88671875" style="2" customWidth="1"/>
    <col min="362" max="373" width="8" style="2" customWidth="1"/>
    <col min="374" max="382" width="9.109375" style="2" customWidth="1"/>
    <col min="383" max="578" width="11.44140625" style="2"/>
    <col min="579" max="579" width="15.44140625" style="2" customWidth="1"/>
    <col min="580" max="580" width="11.44140625" style="2"/>
    <col min="581" max="581" width="16.6640625" style="2" customWidth="1"/>
    <col min="582" max="593" width="7.5546875" style="2" customWidth="1"/>
    <col min="594" max="605" width="7.6640625" style="2" customWidth="1"/>
    <col min="606" max="617" width="7.88671875" style="2" customWidth="1"/>
    <col min="618" max="629" width="8" style="2" customWidth="1"/>
    <col min="630" max="638" width="9.109375" style="2" customWidth="1"/>
    <col min="639" max="834" width="11.44140625" style="2"/>
    <col min="835" max="835" width="15.44140625" style="2" customWidth="1"/>
    <col min="836" max="836" width="11.44140625" style="2"/>
    <col min="837" max="837" width="16.6640625" style="2" customWidth="1"/>
    <col min="838" max="849" width="7.5546875" style="2" customWidth="1"/>
    <col min="850" max="861" width="7.6640625" style="2" customWidth="1"/>
    <col min="862" max="873" width="7.88671875" style="2" customWidth="1"/>
    <col min="874" max="885" width="8" style="2" customWidth="1"/>
    <col min="886" max="894" width="9.109375" style="2" customWidth="1"/>
    <col min="895" max="1090" width="11.44140625" style="2"/>
    <col min="1091" max="1091" width="15.44140625" style="2" customWidth="1"/>
    <col min="1092" max="1092" width="11.44140625" style="2"/>
    <col min="1093" max="1093" width="16.6640625" style="2" customWidth="1"/>
    <col min="1094" max="1105" width="7.5546875" style="2" customWidth="1"/>
    <col min="1106" max="1117" width="7.6640625" style="2" customWidth="1"/>
    <col min="1118" max="1129" width="7.88671875" style="2" customWidth="1"/>
    <col min="1130" max="1141" width="8" style="2" customWidth="1"/>
    <col min="1142" max="1150" width="9.109375" style="2" customWidth="1"/>
    <col min="1151" max="1346" width="11.44140625" style="2"/>
    <col min="1347" max="1347" width="15.44140625" style="2" customWidth="1"/>
    <col min="1348" max="1348" width="11.44140625" style="2"/>
    <col min="1349" max="1349" width="16.6640625" style="2" customWidth="1"/>
    <col min="1350" max="1361" width="7.5546875" style="2" customWidth="1"/>
    <col min="1362" max="1373" width="7.6640625" style="2" customWidth="1"/>
    <col min="1374" max="1385" width="7.88671875" style="2" customWidth="1"/>
    <col min="1386" max="1397" width="8" style="2" customWidth="1"/>
    <col min="1398" max="1406" width="9.109375" style="2" customWidth="1"/>
    <col min="1407" max="1602" width="11.44140625" style="2"/>
    <col min="1603" max="1603" width="15.44140625" style="2" customWidth="1"/>
    <col min="1604" max="1604" width="11.44140625" style="2"/>
    <col min="1605" max="1605" width="16.6640625" style="2" customWidth="1"/>
    <col min="1606" max="1617" width="7.5546875" style="2" customWidth="1"/>
    <col min="1618" max="1629" width="7.6640625" style="2" customWidth="1"/>
    <col min="1630" max="1641" width="7.88671875" style="2" customWidth="1"/>
    <col min="1642" max="1653" width="8" style="2" customWidth="1"/>
    <col min="1654" max="1662" width="9.109375" style="2" customWidth="1"/>
    <col min="1663" max="1858" width="11.44140625" style="2"/>
    <col min="1859" max="1859" width="15.44140625" style="2" customWidth="1"/>
    <col min="1860" max="1860" width="11.44140625" style="2"/>
    <col min="1861" max="1861" width="16.6640625" style="2" customWidth="1"/>
    <col min="1862" max="1873" width="7.5546875" style="2" customWidth="1"/>
    <col min="1874" max="1885" width="7.6640625" style="2" customWidth="1"/>
    <col min="1886" max="1897" width="7.88671875" style="2" customWidth="1"/>
    <col min="1898" max="1909" width="8" style="2" customWidth="1"/>
    <col min="1910" max="1918" width="9.109375" style="2" customWidth="1"/>
    <col min="1919" max="2114" width="11.44140625" style="2"/>
    <col min="2115" max="2115" width="15.44140625" style="2" customWidth="1"/>
    <col min="2116" max="2116" width="11.44140625" style="2"/>
    <col min="2117" max="2117" width="16.6640625" style="2" customWidth="1"/>
    <col min="2118" max="2129" width="7.5546875" style="2" customWidth="1"/>
    <col min="2130" max="2141" width="7.6640625" style="2" customWidth="1"/>
    <col min="2142" max="2153" width="7.88671875" style="2" customWidth="1"/>
    <col min="2154" max="2165" width="8" style="2" customWidth="1"/>
    <col min="2166" max="2174" width="9.109375" style="2" customWidth="1"/>
    <col min="2175" max="2370" width="11.44140625" style="2"/>
    <col min="2371" max="2371" width="15.44140625" style="2" customWidth="1"/>
    <col min="2372" max="2372" width="11.44140625" style="2"/>
    <col min="2373" max="2373" width="16.6640625" style="2" customWidth="1"/>
    <col min="2374" max="2385" width="7.5546875" style="2" customWidth="1"/>
    <col min="2386" max="2397" width="7.6640625" style="2" customWidth="1"/>
    <col min="2398" max="2409" width="7.88671875" style="2" customWidth="1"/>
    <col min="2410" max="2421" width="8" style="2" customWidth="1"/>
    <col min="2422" max="2430" width="9.109375" style="2" customWidth="1"/>
    <col min="2431" max="2626" width="11.44140625" style="2"/>
    <col min="2627" max="2627" width="15.44140625" style="2" customWidth="1"/>
    <col min="2628" max="2628" width="11.44140625" style="2"/>
    <col min="2629" max="2629" width="16.6640625" style="2" customWidth="1"/>
    <col min="2630" max="2641" width="7.5546875" style="2" customWidth="1"/>
    <col min="2642" max="2653" width="7.6640625" style="2" customWidth="1"/>
    <col min="2654" max="2665" width="7.88671875" style="2" customWidth="1"/>
    <col min="2666" max="2677" width="8" style="2" customWidth="1"/>
    <col min="2678" max="2686" width="9.109375" style="2" customWidth="1"/>
    <col min="2687" max="2882" width="11.44140625" style="2"/>
    <col min="2883" max="2883" width="15.44140625" style="2" customWidth="1"/>
    <col min="2884" max="2884" width="11.44140625" style="2"/>
    <col min="2885" max="2885" width="16.6640625" style="2" customWidth="1"/>
    <col min="2886" max="2897" width="7.5546875" style="2" customWidth="1"/>
    <col min="2898" max="2909" width="7.6640625" style="2" customWidth="1"/>
    <col min="2910" max="2921" width="7.88671875" style="2" customWidth="1"/>
    <col min="2922" max="2933" width="8" style="2" customWidth="1"/>
    <col min="2934" max="2942" width="9.109375" style="2" customWidth="1"/>
    <col min="2943" max="3138" width="11.44140625" style="2"/>
    <col min="3139" max="3139" width="15.44140625" style="2" customWidth="1"/>
    <col min="3140" max="3140" width="11.44140625" style="2"/>
    <col min="3141" max="3141" width="16.6640625" style="2" customWidth="1"/>
    <col min="3142" max="3153" width="7.5546875" style="2" customWidth="1"/>
    <col min="3154" max="3165" width="7.6640625" style="2" customWidth="1"/>
    <col min="3166" max="3177" width="7.88671875" style="2" customWidth="1"/>
    <col min="3178" max="3189" width="8" style="2" customWidth="1"/>
    <col min="3190" max="3198" width="9.109375" style="2" customWidth="1"/>
    <col min="3199" max="3394" width="11.44140625" style="2"/>
    <col min="3395" max="3395" width="15.44140625" style="2" customWidth="1"/>
    <col min="3396" max="3396" width="11.44140625" style="2"/>
    <col min="3397" max="3397" width="16.6640625" style="2" customWidth="1"/>
    <col min="3398" max="3409" width="7.5546875" style="2" customWidth="1"/>
    <col min="3410" max="3421" width="7.6640625" style="2" customWidth="1"/>
    <col min="3422" max="3433" width="7.88671875" style="2" customWidth="1"/>
    <col min="3434" max="3445" width="8" style="2" customWidth="1"/>
    <col min="3446" max="3454" width="9.109375" style="2" customWidth="1"/>
    <col min="3455" max="3650" width="11.44140625" style="2"/>
    <col min="3651" max="3651" width="15.44140625" style="2" customWidth="1"/>
    <col min="3652" max="3652" width="11.44140625" style="2"/>
    <col min="3653" max="3653" width="16.6640625" style="2" customWidth="1"/>
    <col min="3654" max="3665" width="7.5546875" style="2" customWidth="1"/>
    <col min="3666" max="3677" width="7.6640625" style="2" customWidth="1"/>
    <col min="3678" max="3689" width="7.88671875" style="2" customWidth="1"/>
    <col min="3690" max="3701" width="8" style="2" customWidth="1"/>
    <col min="3702" max="3710" width="9.109375" style="2" customWidth="1"/>
    <col min="3711" max="3906" width="11.44140625" style="2"/>
    <col min="3907" max="3907" width="15.44140625" style="2" customWidth="1"/>
    <col min="3908" max="3908" width="11.44140625" style="2"/>
    <col min="3909" max="3909" width="16.6640625" style="2" customWidth="1"/>
    <col min="3910" max="3921" width="7.5546875" style="2" customWidth="1"/>
    <col min="3922" max="3933" width="7.6640625" style="2" customWidth="1"/>
    <col min="3934" max="3945" width="7.88671875" style="2" customWidth="1"/>
    <col min="3946" max="3957" width="8" style="2" customWidth="1"/>
    <col min="3958" max="3966" width="9.109375" style="2" customWidth="1"/>
    <col min="3967" max="4162" width="11.44140625" style="2"/>
    <col min="4163" max="4163" width="15.44140625" style="2" customWidth="1"/>
    <col min="4164" max="4164" width="11.44140625" style="2"/>
    <col min="4165" max="4165" width="16.6640625" style="2" customWidth="1"/>
    <col min="4166" max="4177" width="7.5546875" style="2" customWidth="1"/>
    <col min="4178" max="4189" width="7.6640625" style="2" customWidth="1"/>
    <col min="4190" max="4201" width="7.88671875" style="2" customWidth="1"/>
    <col min="4202" max="4213" width="8" style="2" customWidth="1"/>
    <col min="4214" max="4222" width="9.109375" style="2" customWidth="1"/>
    <col min="4223" max="4418" width="11.44140625" style="2"/>
    <col min="4419" max="4419" width="15.44140625" style="2" customWidth="1"/>
    <col min="4420" max="4420" width="11.44140625" style="2"/>
    <col min="4421" max="4421" width="16.6640625" style="2" customWidth="1"/>
    <col min="4422" max="4433" width="7.5546875" style="2" customWidth="1"/>
    <col min="4434" max="4445" width="7.6640625" style="2" customWidth="1"/>
    <col min="4446" max="4457" width="7.88671875" style="2" customWidth="1"/>
    <col min="4458" max="4469" width="8" style="2" customWidth="1"/>
    <col min="4470" max="4478" width="9.109375" style="2" customWidth="1"/>
    <col min="4479" max="4674" width="11.44140625" style="2"/>
    <col min="4675" max="4675" width="15.44140625" style="2" customWidth="1"/>
    <col min="4676" max="4676" width="11.44140625" style="2"/>
    <col min="4677" max="4677" width="16.6640625" style="2" customWidth="1"/>
    <col min="4678" max="4689" width="7.5546875" style="2" customWidth="1"/>
    <col min="4690" max="4701" width="7.6640625" style="2" customWidth="1"/>
    <col min="4702" max="4713" width="7.88671875" style="2" customWidth="1"/>
    <col min="4714" max="4725" width="8" style="2" customWidth="1"/>
    <col min="4726" max="4734" width="9.109375" style="2" customWidth="1"/>
    <col min="4735" max="4930" width="11.44140625" style="2"/>
    <col min="4931" max="4931" width="15.44140625" style="2" customWidth="1"/>
    <col min="4932" max="4932" width="11.44140625" style="2"/>
    <col min="4933" max="4933" width="16.6640625" style="2" customWidth="1"/>
    <col min="4934" max="4945" width="7.5546875" style="2" customWidth="1"/>
    <col min="4946" max="4957" width="7.6640625" style="2" customWidth="1"/>
    <col min="4958" max="4969" width="7.88671875" style="2" customWidth="1"/>
    <col min="4970" max="4981" width="8" style="2" customWidth="1"/>
    <col min="4982" max="4990" width="9.109375" style="2" customWidth="1"/>
    <col min="4991" max="5186" width="11.44140625" style="2"/>
    <col min="5187" max="5187" width="15.44140625" style="2" customWidth="1"/>
    <col min="5188" max="5188" width="11.44140625" style="2"/>
    <col min="5189" max="5189" width="16.6640625" style="2" customWidth="1"/>
    <col min="5190" max="5201" width="7.5546875" style="2" customWidth="1"/>
    <col min="5202" max="5213" width="7.6640625" style="2" customWidth="1"/>
    <col min="5214" max="5225" width="7.88671875" style="2" customWidth="1"/>
    <col min="5226" max="5237" width="8" style="2" customWidth="1"/>
    <col min="5238" max="5246" width="9.109375" style="2" customWidth="1"/>
    <col min="5247" max="5442" width="11.44140625" style="2"/>
    <col min="5443" max="5443" width="15.44140625" style="2" customWidth="1"/>
    <col min="5444" max="5444" width="11.44140625" style="2"/>
    <col min="5445" max="5445" width="16.6640625" style="2" customWidth="1"/>
    <col min="5446" max="5457" width="7.5546875" style="2" customWidth="1"/>
    <col min="5458" max="5469" width="7.6640625" style="2" customWidth="1"/>
    <col min="5470" max="5481" width="7.88671875" style="2" customWidth="1"/>
    <col min="5482" max="5493" width="8" style="2" customWidth="1"/>
    <col min="5494" max="5502" width="9.109375" style="2" customWidth="1"/>
    <col min="5503" max="5698" width="11.44140625" style="2"/>
    <col min="5699" max="5699" width="15.44140625" style="2" customWidth="1"/>
    <col min="5700" max="5700" width="11.44140625" style="2"/>
    <col min="5701" max="5701" width="16.6640625" style="2" customWidth="1"/>
    <col min="5702" max="5713" width="7.5546875" style="2" customWidth="1"/>
    <col min="5714" max="5725" width="7.6640625" style="2" customWidth="1"/>
    <col min="5726" max="5737" width="7.88671875" style="2" customWidth="1"/>
    <col min="5738" max="5749" width="8" style="2" customWidth="1"/>
    <col min="5750" max="5758" width="9.109375" style="2" customWidth="1"/>
    <col min="5759" max="5954" width="11.44140625" style="2"/>
    <col min="5955" max="5955" width="15.44140625" style="2" customWidth="1"/>
    <col min="5956" max="5956" width="11.44140625" style="2"/>
    <col min="5957" max="5957" width="16.6640625" style="2" customWidth="1"/>
    <col min="5958" max="5969" width="7.5546875" style="2" customWidth="1"/>
    <col min="5970" max="5981" width="7.6640625" style="2" customWidth="1"/>
    <col min="5982" max="5993" width="7.88671875" style="2" customWidth="1"/>
    <col min="5994" max="6005" width="8" style="2" customWidth="1"/>
    <col min="6006" max="6014" width="9.109375" style="2" customWidth="1"/>
    <col min="6015" max="6210" width="11.44140625" style="2"/>
    <col min="6211" max="6211" width="15.44140625" style="2" customWidth="1"/>
    <col min="6212" max="6212" width="11.44140625" style="2"/>
    <col min="6213" max="6213" width="16.6640625" style="2" customWidth="1"/>
    <col min="6214" max="6225" width="7.5546875" style="2" customWidth="1"/>
    <col min="6226" max="6237" width="7.6640625" style="2" customWidth="1"/>
    <col min="6238" max="6249" width="7.88671875" style="2" customWidth="1"/>
    <col min="6250" max="6261" width="8" style="2" customWidth="1"/>
    <col min="6262" max="6270" width="9.109375" style="2" customWidth="1"/>
    <col min="6271" max="6466" width="11.44140625" style="2"/>
    <col min="6467" max="6467" width="15.44140625" style="2" customWidth="1"/>
    <col min="6468" max="6468" width="11.44140625" style="2"/>
    <col min="6469" max="6469" width="16.6640625" style="2" customWidth="1"/>
    <col min="6470" max="6481" width="7.5546875" style="2" customWidth="1"/>
    <col min="6482" max="6493" width="7.6640625" style="2" customWidth="1"/>
    <col min="6494" max="6505" width="7.88671875" style="2" customWidth="1"/>
    <col min="6506" max="6517" width="8" style="2" customWidth="1"/>
    <col min="6518" max="6526" width="9.109375" style="2" customWidth="1"/>
    <col min="6527" max="6722" width="11.44140625" style="2"/>
    <col min="6723" max="6723" width="15.44140625" style="2" customWidth="1"/>
    <col min="6724" max="6724" width="11.44140625" style="2"/>
    <col min="6725" max="6725" width="16.6640625" style="2" customWidth="1"/>
    <col min="6726" max="6737" width="7.5546875" style="2" customWidth="1"/>
    <col min="6738" max="6749" width="7.6640625" style="2" customWidth="1"/>
    <col min="6750" max="6761" width="7.88671875" style="2" customWidth="1"/>
    <col min="6762" max="6773" width="8" style="2" customWidth="1"/>
    <col min="6774" max="6782" width="9.109375" style="2" customWidth="1"/>
    <col min="6783" max="6978" width="11.44140625" style="2"/>
    <col min="6979" max="6979" width="15.44140625" style="2" customWidth="1"/>
    <col min="6980" max="6980" width="11.44140625" style="2"/>
    <col min="6981" max="6981" width="16.6640625" style="2" customWidth="1"/>
    <col min="6982" max="6993" width="7.5546875" style="2" customWidth="1"/>
    <col min="6994" max="7005" width="7.6640625" style="2" customWidth="1"/>
    <col min="7006" max="7017" width="7.88671875" style="2" customWidth="1"/>
    <col min="7018" max="7029" width="8" style="2" customWidth="1"/>
    <col min="7030" max="7038" width="9.109375" style="2" customWidth="1"/>
    <col min="7039" max="7234" width="11.44140625" style="2"/>
    <col min="7235" max="7235" width="15.44140625" style="2" customWidth="1"/>
    <col min="7236" max="7236" width="11.44140625" style="2"/>
    <col min="7237" max="7237" width="16.6640625" style="2" customWidth="1"/>
    <col min="7238" max="7249" width="7.5546875" style="2" customWidth="1"/>
    <col min="7250" max="7261" width="7.6640625" style="2" customWidth="1"/>
    <col min="7262" max="7273" width="7.88671875" style="2" customWidth="1"/>
    <col min="7274" max="7285" width="8" style="2" customWidth="1"/>
    <col min="7286" max="7294" width="9.109375" style="2" customWidth="1"/>
    <col min="7295" max="7490" width="11.44140625" style="2"/>
    <col min="7491" max="7491" width="15.44140625" style="2" customWidth="1"/>
    <col min="7492" max="7492" width="11.44140625" style="2"/>
    <col min="7493" max="7493" width="16.6640625" style="2" customWidth="1"/>
    <col min="7494" max="7505" width="7.5546875" style="2" customWidth="1"/>
    <col min="7506" max="7517" width="7.6640625" style="2" customWidth="1"/>
    <col min="7518" max="7529" width="7.88671875" style="2" customWidth="1"/>
    <col min="7530" max="7541" width="8" style="2" customWidth="1"/>
    <col min="7542" max="7550" width="9.109375" style="2" customWidth="1"/>
    <col min="7551" max="7746" width="11.44140625" style="2"/>
    <col min="7747" max="7747" width="15.44140625" style="2" customWidth="1"/>
    <col min="7748" max="7748" width="11.44140625" style="2"/>
    <col min="7749" max="7749" width="16.6640625" style="2" customWidth="1"/>
    <col min="7750" max="7761" width="7.5546875" style="2" customWidth="1"/>
    <col min="7762" max="7773" width="7.6640625" style="2" customWidth="1"/>
    <col min="7774" max="7785" width="7.88671875" style="2" customWidth="1"/>
    <col min="7786" max="7797" width="8" style="2" customWidth="1"/>
    <col min="7798" max="7806" width="9.109375" style="2" customWidth="1"/>
    <col min="7807" max="8002" width="11.44140625" style="2"/>
    <col min="8003" max="8003" width="15.44140625" style="2" customWidth="1"/>
    <col min="8004" max="8004" width="11.44140625" style="2"/>
    <col min="8005" max="8005" width="16.6640625" style="2" customWidth="1"/>
    <col min="8006" max="8017" width="7.5546875" style="2" customWidth="1"/>
    <col min="8018" max="8029" width="7.6640625" style="2" customWidth="1"/>
    <col min="8030" max="8041" width="7.88671875" style="2" customWidth="1"/>
    <col min="8042" max="8053" width="8" style="2" customWidth="1"/>
    <col min="8054" max="8062" width="9.109375" style="2" customWidth="1"/>
    <col min="8063" max="8258" width="11.44140625" style="2"/>
    <col min="8259" max="8259" width="15.44140625" style="2" customWidth="1"/>
    <col min="8260" max="8260" width="11.44140625" style="2"/>
    <col min="8261" max="8261" width="16.6640625" style="2" customWidth="1"/>
    <col min="8262" max="8273" width="7.5546875" style="2" customWidth="1"/>
    <col min="8274" max="8285" width="7.6640625" style="2" customWidth="1"/>
    <col min="8286" max="8297" width="7.88671875" style="2" customWidth="1"/>
    <col min="8298" max="8309" width="8" style="2" customWidth="1"/>
    <col min="8310" max="8318" width="9.109375" style="2" customWidth="1"/>
    <col min="8319" max="8514" width="11.44140625" style="2"/>
    <col min="8515" max="8515" width="15.44140625" style="2" customWidth="1"/>
    <col min="8516" max="8516" width="11.44140625" style="2"/>
    <col min="8517" max="8517" width="16.6640625" style="2" customWidth="1"/>
    <col min="8518" max="8529" width="7.5546875" style="2" customWidth="1"/>
    <col min="8530" max="8541" width="7.6640625" style="2" customWidth="1"/>
    <col min="8542" max="8553" width="7.88671875" style="2" customWidth="1"/>
    <col min="8554" max="8565" width="8" style="2" customWidth="1"/>
    <col min="8566" max="8574" width="9.109375" style="2" customWidth="1"/>
    <col min="8575" max="8770" width="11.44140625" style="2"/>
    <col min="8771" max="8771" width="15.44140625" style="2" customWidth="1"/>
    <col min="8772" max="8772" width="11.44140625" style="2"/>
    <col min="8773" max="8773" width="16.6640625" style="2" customWidth="1"/>
    <col min="8774" max="8785" width="7.5546875" style="2" customWidth="1"/>
    <col min="8786" max="8797" width="7.6640625" style="2" customWidth="1"/>
    <col min="8798" max="8809" width="7.88671875" style="2" customWidth="1"/>
    <col min="8810" max="8821" width="8" style="2" customWidth="1"/>
    <col min="8822" max="8830" width="9.109375" style="2" customWidth="1"/>
    <col min="8831" max="9026" width="11.44140625" style="2"/>
    <col min="9027" max="9027" width="15.44140625" style="2" customWidth="1"/>
    <col min="9028" max="9028" width="11.44140625" style="2"/>
    <col min="9029" max="9029" width="16.6640625" style="2" customWidth="1"/>
    <col min="9030" max="9041" width="7.5546875" style="2" customWidth="1"/>
    <col min="9042" max="9053" width="7.6640625" style="2" customWidth="1"/>
    <col min="9054" max="9065" width="7.88671875" style="2" customWidth="1"/>
    <col min="9066" max="9077" width="8" style="2" customWidth="1"/>
    <col min="9078" max="9086" width="9.109375" style="2" customWidth="1"/>
    <col min="9087" max="9282" width="11.44140625" style="2"/>
    <col min="9283" max="9283" width="15.44140625" style="2" customWidth="1"/>
    <col min="9284" max="9284" width="11.44140625" style="2"/>
    <col min="9285" max="9285" width="16.6640625" style="2" customWidth="1"/>
    <col min="9286" max="9297" width="7.5546875" style="2" customWidth="1"/>
    <col min="9298" max="9309" width="7.6640625" style="2" customWidth="1"/>
    <col min="9310" max="9321" width="7.88671875" style="2" customWidth="1"/>
    <col min="9322" max="9333" width="8" style="2" customWidth="1"/>
    <col min="9334" max="9342" width="9.109375" style="2" customWidth="1"/>
    <col min="9343" max="9538" width="11.44140625" style="2"/>
    <col min="9539" max="9539" width="15.44140625" style="2" customWidth="1"/>
    <col min="9540" max="9540" width="11.44140625" style="2"/>
    <col min="9541" max="9541" width="16.6640625" style="2" customWidth="1"/>
    <col min="9542" max="9553" width="7.5546875" style="2" customWidth="1"/>
    <col min="9554" max="9565" width="7.6640625" style="2" customWidth="1"/>
    <col min="9566" max="9577" width="7.88671875" style="2" customWidth="1"/>
    <col min="9578" max="9589" width="8" style="2" customWidth="1"/>
    <col min="9590" max="9598" width="9.109375" style="2" customWidth="1"/>
    <col min="9599" max="9794" width="11.44140625" style="2"/>
    <col min="9795" max="9795" width="15.44140625" style="2" customWidth="1"/>
    <col min="9796" max="9796" width="11.44140625" style="2"/>
    <col min="9797" max="9797" width="16.6640625" style="2" customWidth="1"/>
    <col min="9798" max="9809" width="7.5546875" style="2" customWidth="1"/>
    <col min="9810" max="9821" width="7.6640625" style="2" customWidth="1"/>
    <col min="9822" max="9833" width="7.88671875" style="2" customWidth="1"/>
    <col min="9834" max="9845" width="8" style="2" customWidth="1"/>
    <col min="9846" max="9854" width="9.109375" style="2" customWidth="1"/>
    <col min="9855" max="10050" width="11.44140625" style="2"/>
    <col min="10051" max="10051" width="15.44140625" style="2" customWidth="1"/>
    <col min="10052" max="10052" width="11.44140625" style="2"/>
    <col min="10053" max="10053" width="16.6640625" style="2" customWidth="1"/>
    <col min="10054" max="10065" width="7.5546875" style="2" customWidth="1"/>
    <col min="10066" max="10077" width="7.6640625" style="2" customWidth="1"/>
    <col min="10078" max="10089" width="7.88671875" style="2" customWidth="1"/>
    <col min="10090" max="10101" width="8" style="2" customWidth="1"/>
    <col min="10102" max="10110" width="9.109375" style="2" customWidth="1"/>
    <col min="10111" max="10306" width="11.44140625" style="2"/>
    <col min="10307" max="10307" width="15.44140625" style="2" customWidth="1"/>
    <col min="10308" max="10308" width="11.44140625" style="2"/>
    <col min="10309" max="10309" width="16.6640625" style="2" customWidth="1"/>
    <col min="10310" max="10321" width="7.5546875" style="2" customWidth="1"/>
    <col min="10322" max="10333" width="7.6640625" style="2" customWidth="1"/>
    <col min="10334" max="10345" width="7.88671875" style="2" customWidth="1"/>
    <col min="10346" max="10357" width="8" style="2" customWidth="1"/>
    <col min="10358" max="10366" width="9.109375" style="2" customWidth="1"/>
    <col min="10367" max="10562" width="11.44140625" style="2"/>
    <col min="10563" max="10563" width="15.44140625" style="2" customWidth="1"/>
    <col min="10564" max="10564" width="11.44140625" style="2"/>
    <col min="10565" max="10565" width="16.6640625" style="2" customWidth="1"/>
    <col min="10566" max="10577" width="7.5546875" style="2" customWidth="1"/>
    <col min="10578" max="10589" width="7.6640625" style="2" customWidth="1"/>
    <col min="10590" max="10601" width="7.88671875" style="2" customWidth="1"/>
    <col min="10602" max="10613" width="8" style="2" customWidth="1"/>
    <col min="10614" max="10622" width="9.109375" style="2" customWidth="1"/>
    <col min="10623" max="10818" width="11.44140625" style="2"/>
    <col min="10819" max="10819" width="15.44140625" style="2" customWidth="1"/>
    <col min="10820" max="10820" width="11.44140625" style="2"/>
    <col min="10821" max="10821" width="16.6640625" style="2" customWidth="1"/>
    <col min="10822" max="10833" width="7.5546875" style="2" customWidth="1"/>
    <col min="10834" max="10845" width="7.6640625" style="2" customWidth="1"/>
    <col min="10846" max="10857" width="7.88671875" style="2" customWidth="1"/>
    <col min="10858" max="10869" width="8" style="2" customWidth="1"/>
    <col min="10870" max="10878" width="9.109375" style="2" customWidth="1"/>
    <col min="10879" max="11074" width="11.44140625" style="2"/>
    <col min="11075" max="11075" width="15.44140625" style="2" customWidth="1"/>
    <col min="11076" max="11076" width="11.44140625" style="2"/>
    <col min="11077" max="11077" width="16.6640625" style="2" customWidth="1"/>
    <col min="11078" max="11089" width="7.5546875" style="2" customWidth="1"/>
    <col min="11090" max="11101" width="7.6640625" style="2" customWidth="1"/>
    <col min="11102" max="11113" width="7.88671875" style="2" customWidth="1"/>
    <col min="11114" max="11125" width="8" style="2" customWidth="1"/>
    <col min="11126" max="11134" width="9.109375" style="2" customWidth="1"/>
    <col min="11135" max="11330" width="11.44140625" style="2"/>
    <col min="11331" max="11331" width="15.44140625" style="2" customWidth="1"/>
    <col min="11332" max="11332" width="11.44140625" style="2"/>
    <col min="11333" max="11333" width="16.6640625" style="2" customWidth="1"/>
    <col min="11334" max="11345" width="7.5546875" style="2" customWidth="1"/>
    <col min="11346" max="11357" width="7.6640625" style="2" customWidth="1"/>
    <col min="11358" max="11369" width="7.88671875" style="2" customWidth="1"/>
    <col min="11370" max="11381" width="8" style="2" customWidth="1"/>
    <col min="11382" max="11390" width="9.109375" style="2" customWidth="1"/>
    <col min="11391" max="11586" width="11.44140625" style="2"/>
    <col min="11587" max="11587" width="15.44140625" style="2" customWidth="1"/>
    <col min="11588" max="11588" width="11.44140625" style="2"/>
    <col min="11589" max="11589" width="16.6640625" style="2" customWidth="1"/>
    <col min="11590" max="11601" width="7.5546875" style="2" customWidth="1"/>
    <col min="11602" max="11613" width="7.6640625" style="2" customWidth="1"/>
    <col min="11614" max="11625" width="7.88671875" style="2" customWidth="1"/>
    <col min="11626" max="11637" width="8" style="2" customWidth="1"/>
    <col min="11638" max="11646" width="9.109375" style="2" customWidth="1"/>
    <col min="11647" max="11842" width="11.44140625" style="2"/>
    <col min="11843" max="11843" width="15.44140625" style="2" customWidth="1"/>
    <col min="11844" max="11844" width="11.44140625" style="2"/>
    <col min="11845" max="11845" width="16.6640625" style="2" customWidth="1"/>
    <col min="11846" max="11857" width="7.5546875" style="2" customWidth="1"/>
    <col min="11858" max="11869" width="7.6640625" style="2" customWidth="1"/>
    <col min="11870" max="11881" width="7.88671875" style="2" customWidth="1"/>
    <col min="11882" max="11893" width="8" style="2" customWidth="1"/>
    <col min="11894" max="11902" width="9.109375" style="2" customWidth="1"/>
    <col min="11903" max="12098" width="11.44140625" style="2"/>
    <col min="12099" max="12099" width="15.44140625" style="2" customWidth="1"/>
    <col min="12100" max="12100" width="11.44140625" style="2"/>
    <col min="12101" max="12101" width="16.6640625" style="2" customWidth="1"/>
    <col min="12102" max="12113" width="7.5546875" style="2" customWidth="1"/>
    <col min="12114" max="12125" width="7.6640625" style="2" customWidth="1"/>
    <col min="12126" max="12137" width="7.88671875" style="2" customWidth="1"/>
    <col min="12138" max="12149" width="8" style="2" customWidth="1"/>
    <col min="12150" max="12158" width="9.109375" style="2" customWidth="1"/>
    <col min="12159" max="12354" width="11.44140625" style="2"/>
    <col min="12355" max="12355" width="15.44140625" style="2" customWidth="1"/>
    <col min="12356" max="12356" width="11.44140625" style="2"/>
    <col min="12357" max="12357" width="16.6640625" style="2" customWidth="1"/>
    <col min="12358" max="12369" width="7.5546875" style="2" customWidth="1"/>
    <col min="12370" max="12381" width="7.6640625" style="2" customWidth="1"/>
    <col min="12382" max="12393" width="7.88671875" style="2" customWidth="1"/>
    <col min="12394" max="12405" width="8" style="2" customWidth="1"/>
    <col min="12406" max="12414" width="9.109375" style="2" customWidth="1"/>
    <col min="12415" max="12610" width="11.44140625" style="2"/>
    <col min="12611" max="12611" width="15.44140625" style="2" customWidth="1"/>
    <col min="12612" max="12612" width="11.44140625" style="2"/>
    <col min="12613" max="12613" width="16.6640625" style="2" customWidth="1"/>
    <col min="12614" max="12625" width="7.5546875" style="2" customWidth="1"/>
    <col min="12626" max="12637" width="7.6640625" style="2" customWidth="1"/>
    <col min="12638" max="12649" width="7.88671875" style="2" customWidth="1"/>
    <col min="12650" max="12661" width="8" style="2" customWidth="1"/>
    <col min="12662" max="12670" width="9.109375" style="2" customWidth="1"/>
    <col min="12671" max="12866" width="11.44140625" style="2"/>
    <col min="12867" max="12867" width="15.44140625" style="2" customWidth="1"/>
    <col min="12868" max="12868" width="11.44140625" style="2"/>
    <col min="12869" max="12869" width="16.6640625" style="2" customWidth="1"/>
    <col min="12870" max="12881" width="7.5546875" style="2" customWidth="1"/>
    <col min="12882" max="12893" width="7.6640625" style="2" customWidth="1"/>
    <col min="12894" max="12905" width="7.88671875" style="2" customWidth="1"/>
    <col min="12906" max="12917" width="8" style="2" customWidth="1"/>
    <col min="12918" max="12926" width="9.109375" style="2" customWidth="1"/>
    <col min="12927" max="13122" width="11.44140625" style="2"/>
    <col min="13123" max="13123" width="15.44140625" style="2" customWidth="1"/>
    <col min="13124" max="13124" width="11.44140625" style="2"/>
    <col min="13125" max="13125" width="16.6640625" style="2" customWidth="1"/>
    <col min="13126" max="13137" width="7.5546875" style="2" customWidth="1"/>
    <col min="13138" max="13149" width="7.6640625" style="2" customWidth="1"/>
    <col min="13150" max="13161" width="7.88671875" style="2" customWidth="1"/>
    <col min="13162" max="13173" width="8" style="2" customWidth="1"/>
    <col min="13174" max="13182" width="9.109375" style="2" customWidth="1"/>
    <col min="13183" max="13378" width="11.44140625" style="2"/>
    <col min="13379" max="13379" width="15.44140625" style="2" customWidth="1"/>
    <col min="13380" max="13380" width="11.44140625" style="2"/>
    <col min="13381" max="13381" width="16.6640625" style="2" customWidth="1"/>
    <col min="13382" max="13393" width="7.5546875" style="2" customWidth="1"/>
    <col min="13394" max="13405" width="7.6640625" style="2" customWidth="1"/>
    <col min="13406" max="13417" width="7.88671875" style="2" customWidth="1"/>
    <col min="13418" max="13429" width="8" style="2" customWidth="1"/>
    <col min="13430" max="13438" width="9.109375" style="2" customWidth="1"/>
    <col min="13439" max="13634" width="11.44140625" style="2"/>
    <col min="13635" max="13635" width="15.44140625" style="2" customWidth="1"/>
    <col min="13636" max="13636" width="11.44140625" style="2"/>
    <col min="13637" max="13637" width="16.6640625" style="2" customWidth="1"/>
    <col min="13638" max="13649" width="7.5546875" style="2" customWidth="1"/>
    <col min="13650" max="13661" width="7.6640625" style="2" customWidth="1"/>
    <col min="13662" max="13673" width="7.88671875" style="2" customWidth="1"/>
    <col min="13674" max="13685" width="8" style="2" customWidth="1"/>
    <col min="13686" max="13694" width="9.109375" style="2" customWidth="1"/>
    <col min="13695" max="13890" width="11.44140625" style="2"/>
    <col min="13891" max="13891" width="15.44140625" style="2" customWidth="1"/>
    <col min="13892" max="13892" width="11.44140625" style="2"/>
    <col min="13893" max="13893" width="16.6640625" style="2" customWidth="1"/>
    <col min="13894" max="13905" width="7.5546875" style="2" customWidth="1"/>
    <col min="13906" max="13917" width="7.6640625" style="2" customWidth="1"/>
    <col min="13918" max="13929" width="7.88671875" style="2" customWidth="1"/>
    <col min="13930" max="13941" width="8" style="2" customWidth="1"/>
    <col min="13942" max="13950" width="9.109375" style="2" customWidth="1"/>
    <col min="13951" max="14146" width="11.44140625" style="2"/>
    <col min="14147" max="14147" width="15.44140625" style="2" customWidth="1"/>
    <col min="14148" max="14148" width="11.44140625" style="2"/>
    <col min="14149" max="14149" width="16.6640625" style="2" customWidth="1"/>
    <col min="14150" max="14161" width="7.5546875" style="2" customWidth="1"/>
    <col min="14162" max="14173" width="7.6640625" style="2" customWidth="1"/>
    <col min="14174" max="14185" width="7.88671875" style="2" customWidth="1"/>
    <col min="14186" max="14197" width="8" style="2" customWidth="1"/>
    <col min="14198" max="14206" width="9.109375" style="2" customWidth="1"/>
    <col min="14207" max="14402" width="11.44140625" style="2"/>
    <col min="14403" max="14403" width="15.44140625" style="2" customWidth="1"/>
    <col min="14404" max="14404" width="11.44140625" style="2"/>
    <col min="14405" max="14405" width="16.6640625" style="2" customWidth="1"/>
    <col min="14406" max="14417" width="7.5546875" style="2" customWidth="1"/>
    <col min="14418" max="14429" width="7.6640625" style="2" customWidth="1"/>
    <col min="14430" max="14441" width="7.88671875" style="2" customWidth="1"/>
    <col min="14442" max="14453" width="8" style="2" customWidth="1"/>
    <col min="14454" max="14462" width="9.109375" style="2" customWidth="1"/>
    <col min="14463" max="14658" width="11.44140625" style="2"/>
    <col min="14659" max="14659" width="15.44140625" style="2" customWidth="1"/>
    <col min="14660" max="14660" width="11.44140625" style="2"/>
    <col min="14661" max="14661" width="16.6640625" style="2" customWidth="1"/>
    <col min="14662" max="14673" width="7.5546875" style="2" customWidth="1"/>
    <col min="14674" max="14685" width="7.6640625" style="2" customWidth="1"/>
    <col min="14686" max="14697" width="7.88671875" style="2" customWidth="1"/>
    <col min="14698" max="14709" width="8" style="2" customWidth="1"/>
    <col min="14710" max="14718" width="9.109375" style="2" customWidth="1"/>
    <col min="14719" max="14914" width="11.44140625" style="2"/>
    <col min="14915" max="14915" width="15.44140625" style="2" customWidth="1"/>
    <col min="14916" max="14916" width="11.44140625" style="2"/>
    <col min="14917" max="14917" width="16.6640625" style="2" customWidth="1"/>
    <col min="14918" max="14929" width="7.5546875" style="2" customWidth="1"/>
    <col min="14930" max="14941" width="7.6640625" style="2" customWidth="1"/>
    <col min="14942" max="14953" width="7.88671875" style="2" customWidth="1"/>
    <col min="14954" max="14965" width="8" style="2" customWidth="1"/>
    <col min="14966" max="14974" width="9.109375" style="2" customWidth="1"/>
    <col min="14975" max="15170" width="11.44140625" style="2"/>
    <col min="15171" max="15171" width="15.44140625" style="2" customWidth="1"/>
    <col min="15172" max="15172" width="11.44140625" style="2"/>
    <col min="15173" max="15173" width="16.6640625" style="2" customWidth="1"/>
    <col min="15174" max="15185" width="7.5546875" style="2" customWidth="1"/>
    <col min="15186" max="15197" width="7.6640625" style="2" customWidth="1"/>
    <col min="15198" max="15209" width="7.88671875" style="2" customWidth="1"/>
    <col min="15210" max="15221" width="8" style="2" customWidth="1"/>
    <col min="15222" max="15230" width="9.109375" style="2" customWidth="1"/>
    <col min="15231" max="15426" width="11.44140625" style="2"/>
    <col min="15427" max="15427" width="15.44140625" style="2" customWidth="1"/>
    <col min="15428" max="15428" width="11.44140625" style="2"/>
    <col min="15429" max="15429" width="16.6640625" style="2" customWidth="1"/>
    <col min="15430" max="15441" width="7.5546875" style="2" customWidth="1"/>
    <col min="15442" max="15453" width="7.6640625" style="2" customWidth="1"/>
    <col min="15454" max="15465" width="7.88671875" style="2" customWidth="1"/>
    <col min="15466" max="15477" width="8" style="2" customWidth="1"/>
    <col min="15478" max="15486" width="9.109375" style="2" customWidth="1"/>
    <col min="15487" max="15682" width="11.44140625" style="2"/>
    <col min="15683" max="15683" width="15.44140625" style="2" customWidth="1"/>
    <col min="15684" max="15684" width="11.44140625" style="2"/>
    <col min="15685" max="15685" width="16.6640625" style="2" customWidth="1"/>
    <col min="15686" max="15697" width="7.5546875" style="2" customWidth="1"/>
    <col min="15698" max="15709" width="7.6640625" style="2" customWidth="1"/>
    <col min="15710" max="15721" width="7.88671875" style="2" customWidth="1"/>
    <col min="15722" max="15733" width="8" style="2" customWidth="1"/>
    <col min="15734" max="15742" width="9.109375" style="2" customWidth="1"/>
    <col min="15743" max="15938" width="11.44140625" style="2"/>
    <col min="15939" max="15939" width="15.44140625" style="2" customWidth="1"/>
    <col min="15940" max="15940" width="11.44140625" style="2"/>
    <col min="15941" max="15941" width="16.6640625" style="2" customWidth="1"/>
    <col min="15942" max="15953" width="7.5546875" style="2" customWidth="1"/>
    <col min="15954" max="15965" width="7.6640625" style="2" customWidth="1"/>
    <col min="15966" max="15977" width="7.88671875" style="2" customWidth="1"/>
    <col min="15978" max="15989" width="8" style="2" customWidth="1"/>
    <col min="15990" max="15998" width="9.109375" style="2" customWidth="1"/>
    <col min="15999" max="16384" width="11.44140625" style="2"/>
  </cols>
  <sheetData>
    <row r="1" spans="1:15">
      <c r="A1" s="1"/>
    </row>
    <row r="2" spans="1:15" ht="19.2">
      <c r="B2" s="27" t="s">
        <v>26</v>
      </c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</row>
    <row r="3" spans="1:15">
      <c r="B3" s="3"/>
    </row>
    <row r="4" spans="1:15" ht="15.6" thickBot="1">
      <c r="B4" s="25" t="s">
        <v>2</v>
      </c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</row>
    <row r="5" spans="1:15" ht="20.25" customHeight="1" thickBot="1">
      <c r="B5" s="21" t="s">
        <v>0</v>
      </c>
      <c r="C5" s="4" t="s">
        <v>3</v>
      </c>
      <c r="D5" s="5" t="s">
        <v>4</v>
      </c>
      <c r="E5" s="5" t="s">
        <v>5</v>
      </c>
      <c r="F5" s="5" t="s">
        <v>6</v>
      </c>
      <c r="G5" s="5" t="s">
        <v>7</v>
      </c>
      <c r="H5" s="5" t="s">
        <v>8</v>
      </c>
      <c r="I5" s="5" t="s">
        <v>9</v>
      </c>
      <c r="J5" s="5" t="s">
        <v>10</v>
      </c>
      <c r="K5" s="5" t="s">
        <v>11</v>
      </c>
      <c r="L5" s="5" t="s">
        <v>12</v>
      </c>
      <c r="M5" s="5" t="s">
        <v>13</v>
      </c>
      <c r="N5" s="5" t="s">
        <v>14</v>
      </c>
      <c r="O5" s="5" t="s">
        <v>15</v>
      </c>
    </row>
    <row r="6" spans="1:15" s="6" customFormat="1" ht="18" customHeight="1">
      <c r="B6" s="7" t="s">
        <v>1</v>
      </c>
      <c r="C6" s="8">
        <f t="shared" ref="C6:C30" si="0">SUM(D6:O6)</f>
        <v>36851471</v>
      </c>
      <c r="D6" s="9">
        <f>SUM(D7:D30)</f>
        <v>2599368</v>
      </c>
      <c r="E6" s="9">
        <f t="shared" ref="E6:O6" si="1">SUM(E7:E30)</f>
        <v>2673591</v>
      </c>
      <c r="F6" s="9">
        <f t="shared" si="1"/>
        <v>3661311</v>
      </c>
      <c r="G6" s="9">
        <f t="shared" si="1"/>
        <v>2827633</v>
      </c>
      <c r="H6" s="9">
        <f t="shared" si="1"/>
        <v>3738079</v>
      </c>
      <c r="I6" s="9">
        <f t="shared" si="1"/>
        <v>3323147</v>
      </c>
      <c r="J6" s="9">
        <f t="shared" si="1"/>
        <v>3262658</v>
      </c>
      <c r="K6" s="9">
        <f t="shared" si="1"/>
        <v>3158984</v>
      </c>
      <c r="L6" s="9">
        <f t="shared" si="1"/>
        <v>2966260</v>
      </c>
      <c r="M6" s="9">
        <f t="shared" si="1"/>
        <v>3038976</v>
      </c>
      <c r="N6" s="9">
        <f t="shared" si="1"/>
        <v>2704486</v>
      </c>
      <c r="O6" s="9">
        <f t="shared" si="1"/>
        <v>2896978</v>
      </c>
    </row>
    <row r="7" spans="1:15" s="10" customFormat="1">
      <c r="B7" s="11" t="s">
        <v>28</v>
      </c>
      <c r="C7" s="12">
        <f t="shared" si="0"/>
        <v>735</v>
      </c>
      <c r="D7" s="13">
        <v>75</v>
      </c>
      <c r="E7" s="13">
        <v>70</v>
      </c>
      <c r="F7" s="13">
        <v>35</v>
      </c>
      <c r="G7" s="13">
        <v>0</v>
      </c>
      <c r="H7" s="13">
        <v>20</v>
      </c>
      <c r="I7" s="13">
        <v>65</v>
      </c>
      <c r="J7" s="13">
        <v>315</v>
      </c>
      <c r="K7" s="13">
        <v>0</v>
      </c>
      <c r="L7" s="13">
        <v>0</v>
      </c>
      <c r="M7" s="13">
        <v>155</v>
      </c>
      <c r="N7" s="13">
        <v>0</v>
      </c>
      <c r="O7" s="13">
        <v>0</v>
      </c>
    </row>
    <row r="8" spans="1:15" s="10" customFormat="1">
      <c r="B8" s="14" t="s">
        <v>29</v>
      </c>
      <c r="C8" s="8">
        <f t="shared" si="0"/>
        <v>2768</v>
      </c>
      <c r="D8" s="15">
        <v>31</v>
      </c>
      <c r="E8" s="15">
        <v>435</v>
      </c>
      <c r="F8" s="15">
        <v>420</v>
      </c>
      <c r="G8" s="15">
        <v>100</v>
      </c>
      <c r="H8" s="15">
        <v>380</v>
      </c>
      <c r="I8" s="15">
        <v>345</v>
      </c>
      <c r="J8" s="15">
        <v>530</v>
      </c>
      <c r="K8" s="15">
        <v>0</v>
      </c>
      <c r="L8" s="15">
        <v>45</v>
      </c>
      <c r="M8" s="15">
        <v>242</v>
      </c>
      <c r="N8" s="15">
        <v>75</v>
      </c>
      <c r="O8" s="15">
        <v>165</v>
      </c>
    </row>
    <row r="9" spans="1:15" s="10" customFormat="1">
      <c r="B9" s="16" t="s">
        <v>30</v>
      </c>
      <c r="C9" s="8">
        <f t="shared" si="0"/>
        <v>838</v>
      </c>
      <c r="D9" s="15">
        <v>63</v>
      </c>
      <c r="E9" s="15">
        <v>40</v>
      </c>
      <c r="F9" s="15">
        <v>185</v>
      </c>
      <c r="G9" s="15">
        <v>117</v>
      </c>
      <c r="H9" s="15">
        <v>32</v>
      </c>
      <c r="I9" s="15">
        <v>60</v>
      </c>
      <c r="J9" s="15">
        <v>1</v>
      </c>
      <c r="K9" s="15">
        <v>47</v>
      </c>
      <c r="L9" s="15">
        <v>8</v>
      </c>
      <c r="M9" s="15">
        <v>70</v>
      </c>
      <c r="N9" s="15">
        <v>38</v>
      </c>
      <c r="O9" s="15">
        <v>177</v>
      </c>
    </row>
    <row r="10" spans="1:15" s="10" customFormat="1">
      <c r="B10" s="14" t="s">
        <v>31</v>
      </c>
      <c r="C10" s="8">
        <f t="shared" si="0"/>
        <v>1066329</v>
      </c>
      <c r="D10" s="15">
        <v>45274</v>
      </c>
      <c r="E10" s="15">
        <v>48615</v>
      </c>
      <c r="F10" s="15">
        <v>96161</v>
      </c>
      <c r="G10" s="15">
        <v>87245</v>
      </c>
      <c r="H10" s="15">
        <v>97058</v>
      </c>
      <c r="I10" s="15">
        <v>87411</v>
      </c>
      <c r="J10" s="15">
        <v>95318</v>
      </c>
      <c r="K10" s="15">
        <v>85724</v>
      </c>
      <c r="L10" s="15">
        <v>103681</v>
      </c>
      <c r="M10" s="15">
        <v>100248</v>
      </c>
      <c r="N10" s="15">
        <v>103493</v>
      </c>
      <c r="O10" s="15">
        <v>116101</v>
      </c>
    </row>
    <row r="11" spans="1:15" s="10" customFormat="1">
      <c r="B11" s="14" t="s">
        <v>32</v>
      </c>
      <c r="C11" s="8">
        <f t="shared" si="0"/>
        <v>9588</v>
      </c>
      <c r="D11" s="15">
        <v>394</v>
      </c>
      <c r="E11" s="15">
        <v>694</v>
      </c>
      <c r="F11" s="15">
        <v>954</v>
      </c>
      <c r="G11" s="15">
        <v>1032</v>
      </c>
      <c r="H11" s="15">
        <v>881</v>
      </c>
      <c r="I11" s="15">
        <v>1320</v>
      </c>
      <c r="J11" s="15">
        <v>335</v>
      </c>
      <c r="K11" s="15">
        <v>1021</v>
      </c>
      <c r="L11" s="15">
        <v>344</v>
      </c>
      <c r="M11" s="15">
        <v>1691</v>
      </c>
      <c r="N11" s="15">
        <v>518</v>
      </c>
      <c r="O11" s="15">
        <v>404</v>
      </c>
    </row>
    <row r="12" spans="1:15" s="10" customFormat="1">
      <c r="B12" s="14" t="s">
        <v>33</v>
      </c>
      <c r="C12" s="8">
        <f t="shared" si="0"/>
        <v>152590</v>
      </c>
      <c r="D12" s="15">
        <v>11075</v>
      </c>
      <c r="E12" s="15">
        <v>11748</v>
      </c>
      <c r="F12" s="15">
        <v>11587</v>
      </c>
      <c r="G12" s="15">
        <v>11825</v>
      </c>
      <c r="H12" s="15">
        <v>16131</v>
      </c>
      <c r="I12" s="15">
        <v>16003</v>
      </c>
      <c r="J12" s="15">
        <v>12580</v>
      </c>
      <c r="K12" s="15">
        <v>11646</v>
      </c>
      <c r="L12" s="15">
        <v>12039</v>
      </c>
      <c r="M12" s="15">
        <v>12632</v>
      </c>
      <c r="N12" s="15">
        <v>11486</v>
      </c>
      <c r="O12" s="15">
        <v>13838</v>
      </c>
    </row>
    <row r="13" spans="1:15" s="10" customFormat="1">
      <c r="B13" s="14" t="s">
        <v>34</v>
      </c>
      <c r="C13" s="8">
        <f t="shared" si="0"/>
        <v>705</v>
      </c>
      <c r="D13" s="15">
        <v>50</v>
      </c>
      <c r="E13" s="15">
        <v>425</v>
      </c>
      <c r="F13" s="15">
        <v>110</v>
      </c>
      <c r="G13" s="15">
        <v>0</v>
      </c>
      <c r="H13" s="15">
        <v>0</v>
      </c>
      <c r="I13" s="15">
        <v>0</v>
      </c>
      <c r="J13" s="15">
        <v>0</v>
      </c>
      <c r="K13" s="15">
        <v>0</v>
      </c>
      <c r="L13" s="15">
        <v>0</v>
      </c>
      <c r="M13" s="15">
        <v>0</v>
      </c>
      <c r="N13" s="15">
        <v>60</v>
      </c>
      <c r="O13" s="15">
        <v>60</v>
      </c>
    </row>
    <row r="14" spans="1:15" s="10" customFormat="1">
      <c r="B14" s="14" t="s">
        <v>35</v>
      </c>
      <c r="C14" s="8">
        <f t="shared" si="0"/>
        <v>1325247</v>
      </c>
      <c r="D14" s="15">
        <v>41675</v>
      </c>
      <c r="E14" s="15">
        <v>49317</v>
      </c>
      <c r="F14" s="15">
        <v>121713</v>
      </c>
      <c r="G14" s="15">
        <v>108652</v>
      </c>
      <c r="H14" s="15">
        <v>122510</v>
      </c>
      <c r="I14" s="15">
        <v>118880</v>
      </c>
      <c r="J14" s="15">
        <v>132841</v>
      </c>
      <c r="K14" s="15">
        <v>115938</v>
      </c>
      <c r="L14" s="15">
        <v>132380</v>
      </c>
      <c r="M14" s="15">
        <v>121095</v>
      </c>
      <c r="N14" s="15">
        <v>124399</v>
      </c>
      <c r="O14" s="15">
        <v>135847</v>
      </c>
    </row>
    <row r="15" spans="1:15" s="10" customFormat="1">
      <c r="B15" s="14" t="s">
        <v>36</v>
      </c>
      <c r="C15" s="8">
        <f t="shared" si="0"/>
        <v>10694</v>
      </c>
      <c r="D15" s="15">
        <v>647</v>
      </c>
      <c r="E15" s="15">
        <v>573</v>
      </c>
      <c r="F15" s="15">
        <v>1530</v>
      </c>
      <c r="G15" s="15">
        <v>419</v>
      </c>
      <c r="H15" s="15">
        <v>410</v>
      </c>
      <c r="I15" s="15">
        <v>537</v>
      </c>
      <c r="J15" s="15">
        <v>1942</v>
      </c>
      <c r="K15" s="15">
        <v>699</v>
      </c>
      <c r="L15" s="15">
        <v>660</v>
      </c>
      <c r="M15" s="15">
        <v>295</v>
      </c>
      <c r="N15" s="15">
        <v>455</v>
      </c>
      <c r="O15" s="15">
        <v>2527</v>
      </c>
    </row>
    <row r="16" spans="1:15" s="10" customFormat="1">
      <c r="B16" s="14" t="s">
        <v>37</v>
      </c>
      <c r="C16" s="8">
        <f t="shared" si="0"/>
        <v>4603</v>
      </c>
      <c r="D16" s="15">
        <v>353</v>
      </c>
      <c r="E16" s="15">
        <v>365</v>
      </c>
      <c r="F16" s="15">
        <v>325</v>
      </c>
      <c r="G16" s="15">
        <v>790</v>
      </c>
      <c r="H16" s="15">
        <v>720</v>
      </c>
      <c r="I16" s="15">
        <v>10</v>
      </c>
      <c r="J16" s="15">
        <v>275</v>
      </c>
      <c r="K16" s="15">
        <v>120</v>
      </c>
      <c r="L16" s="15">
        <v>390</v>
      </c>
      <c r="M16" s="15">
        <v>485</v>
      </c>
      <c r="N16" s="15">
        <v>195</v>
      </c>
      <c r="O16" s="15">
        <v>575</v>
      </c>
    </row>
    <row r="17" spans="2:15" s="10" customFormat="1">
      <c r="B17" s="14" t="s">
        <v>38</v>
      </c>
      <c r="C17" s="8">
        <f t="shared" si="0"/>
        <v>3619</v>
      </c>
      <c r="D17" s="15">
        <v>135</v>
      </c>
      <c r="E17" s="15">
        <v>325</v>
      </c>
      <c r="F17" s="15">
        <v>250</v>
      </c>
      <c r="G17" s="15">
        <v>256</v>
      </c>
      <c r="H17" s="15">
        <v>275</v>
      </c>
      <c r="I17" s="15">
        <v>90</v>
      </c>
      <c r="J17" s="15">
        <v>41</v>
      </c>
      <c r="K17" s="15">
        <v>1088</v>
      </c>
      <c r="L17" s="15">
        <v>763</v>
      </c>
      <c r="M17" s="15">
        <v>91</v>
      </c>
      <c r="N17" s="15">
        <v>95</v>
      </c>
      <c r="O17" s="15">
        <v>210</v>
      </c>
    </row>
    <row r="18" spans="2:15" s="10" customFormat="1">
      <c r="B18" s="14" t="s">
        <v>39</v>
      </c>
      <c r="C18" s="8">
        <f t="shared" si="0"/>
        <v>372222</v>
      </c>
      <c r="D18" s="15">
        <v>27199</v>
      </c>
      <c r="E18" s="15">
        <v>26773</v>
      </c>
      <c r="F18" s="15">
        <v>29130</v>
      </c>
      <c r="G18" s="15">
        <v>29494</v>
      </c>
      <c r="H18" s="15">
        <v>36695</v>
      </c>
      <c r="I18" s="15">
        <v>36061</v>
      </c>
      <c r="J18" s="15">
        <v>26532</v>
      </c>
      <c r="K18" s="15">
        <v>29081</v>
      </c>
      <c r="L18" s="15">
        <v>35813</v>
      </c>
      <c r="M18" s="15">
        <v>31760</v>
      </c>
      <c r="N18" s="15">
        <v>35575</v>
      </c>
      <c r="O18" s="15">
        <v>28109</v>
      </c>
    </row>
    <row r="19" spans="2:15" s="10" customFormat="1">
      <c r="B19" s="14" t="s">
        <v>40</v>
      </c>
      <c r="C19" s="8">
        <f t="shared" si="0"/>
        <v>99020</v>
      </c>
      <c r="D19" s="15">
        <v>11575</v>
      </c>
      <c r="E19" s="15">
        <v>7929</v>
      </c>
      <c r="F19" s="15">
        <v>13588</v>
      </c>
      <c r="G19" s="15">
        <v>8235</v>
      </c>
      <c r="H19" s="15">
        <v>5717</v>
      </c>
      <c r="I19" s="15">
        <v>6620</v>
      </c>
      <c r="J19" s="15">
        <v>5989</v>
      </c>
      <c r="K19" s="15">
        <v>7520</v>
      </c>
      <c r="L19" s="15">
        <v>9789</v>
      </c>
      <c r="M19" s="15">
        <v>7584</v>
      </c>
      <c r="N19" s="15">
        <v>6658</v>
      </c>
      <c r="O19" s="15">
        <v>7816</v>
      </c>
    </row>
    <row r="20" spans="2:15" s="10" customFormat="1">
      <c r="B20" s="14" t="s">
        <v>41</v>
      </c>
      <c r="C20" s="8">
        <f t="shared" si="0"/>
        <v>23621424</v>
      </c>
      <c r="D20" s="15">
        <v>1806985</v>
      </c>
      <c r="E20" s="15">
        <v>1732073</v>
      </c>
      <c r="F20" s="15">
        <v>2287429</v>
      </c>
      <c r="G20" s="15">
        <v>1871880</v>
      </c>
      <c r="H20" s="15">
        <v>2304522</v>
      </c>
      <c r="I20" s="15">
        <v>2107431</v>
      </c>
      <c r="J20" s="15">
        <v>1974945</v>
      </c>
      <c r="K20" s="15">
        <v>1836300</v>
      </c>
      <c r="L20" s="15">
        <v>1784251</v>
      </c>
      <c r="M20" s="15">
        <v>2110102</v>
      </c>
      <c r="N20" s="15">
        <v>1861177</v>
      </c>
      <c r="O20" s="15">
        <v>1944329</v>
      </c>
    </row>
    <row r="21" spans="2:15" s="10" customFormat="1">
      <c r="B21" s="16" t="s">
        <v>42</v>
      </c>
      <c r="C21" s="8">
        <f t="shared" si="0"/>
        <v>3485257</v>
      </c>
      <c r="D21" s="15">
        <v>327423</v>
      </c>
      <c r="E21" s="15">
        <v>425349</v>
      </c>
      <c r="F21" s="15">
        <v>574568</v>
      </c>
      <c r="G21" s="15">
        <v>316432</v>
      </c>
      <c r="H21" s="15">
        <v>371768</v>
      </c>
      <c r="I21" s="15">
        <v>249613</v>
      </c>
      <c r="J21" s="15">
        <v>248705</v>
      </c>
      <c r="K21" s="15">
        <v>327363</v>
      </c>
      <c r="L21" s="15">
        <v>171253</v>
      </c>
      <c r="M21" s="15">
        <v>154590</v>
      </c>
      <c r="N21" s="15">
        <v>156278</v>
      </c>
      <c r="O21" s="15">
        <v>161915</v>
      </c>
    </row>
    <row r="22" spans="2:15" s="10" customFormat="1">
      <c r="B22" s="14" t="s">
        <v>43</v>
      </c>
      <c r="C22" s="8">
        <f t="shared" si="0"/>
        <v>109649</v>
      </c>
      <c r="D22" s="15">
        <v>7789</v>
      </c>
      <c r="E22" s="15">
        <v>7311</v>
      </c>
      <c r="F22" s="15">
        <v>10764</v>
      </c>
      <c r="G22" s="15">
        <v>7954</v>
      </c>
      <c r="H22" s="15">
        <v>9945</v>
      </c>
      <c r="I22" s="15">
        <v>9037</v>
      </c>
      <c r="J22" s="15">
        <v>11757</v>
      </c>
      <c r="K22" s="15">
        <v>10407</v>
      </c>
      <c r="L22" s="15">
        <v>9092</v>
      </c>
      <c r="M22" s="15">
        <v>7671</v>
      </c>
      <c r="N22" s="15">
        <v>8559</v>
      </c>
      <c r="O22" s="15">
        <v>9363</v>
      </c>
    </row>
    <row r="23" spans="2:15" s="10" customFormat="1">
      <c r="B23" s="14" t="s">
        <v>44</v>
      </c>
      <c r="C23" s="8">
        <f t="shared" si="0"/>
        <v>348341</v>
      </c>
      <c r="D23" s="15">
        <v>28726</v>
      </c>
      <c r="E23" s="15">
        <v>27025</v>
      </c>
      <c r="F23" s="15">
        <v>28846</v>
      </c>
      <c r="G23" s="15">
        <v>27475</v>
      </c>
      <c r="H23" s="15">
        <v>29315</v>
      </c>
      <c r="I23" s="15">
        <v>27624</v>
      </c>
      <c r="J23" s="15">
        <v>26122</v>
      </c>
      <c r="K23" s="15">
        <v>27410</v>
      </c>
      <c r="L23" s="15">
        <v>33149</v>
      </c>
      <c r="M23" s="15">
        <v>30695</v>
      </c>
      <c r="N23" s="15">
        <v>28908</v>
      </c>
      <c r="O23" s="15">
        <v>33046</v>
      </c>
    </row>
    <row r="24" spans="2:15" s="10" customFormat="1">
      <c r="B24" s="14" t="s">
        <v>45</v>
      </c>
      <c r="C24" s="8">
        <f t="shared" si="0"/>
        <v>6697</v>
      </c>
      <c r="D24" s="15">
        <v>0</v>
      </c>
      <c r="E24" s="15">
        <v>14</v>
      </c>
      <c r="F24" s="15">
        <v>21</v>
      </c>
      <c r="G24" s="15">
        <v>271</v>
      </c>
      <c r="H24" s="15">
        <v>3939</v>
      </c>
      <c r="I24" s="15">
        <v>126</v>
      </c>
      <c r="J24" s="15">
        <v>442</v>
      </c>
      <c r="K24" s="15">
        <v>0</v>
      </c>
      <c r="L24" s="15">
        <v>166</v>
      </c>
      <c r="M24" s="15">
        <v>531</v>
      </c>
      <c r="N24" s="15">
        <v>579</v>
      </c>
      <c r="O24" s="15">
        <v>608</v>
      </c>
    </row>
    <row r="25" spans="2:15" s="10" customFormat="1">
      <c r="B25" s="14" t="s">
        <v>46</v>
      </c>
      <c r="C25" s="8">
        <f t="shared" si="0"/>
        <v>351152</v>
      </c>
      <c r="D25" s="15">
        <v>24342</v>
      </c>
      <c r="E25" s="15">
        <v>27668</v>
      </c>
      <c r="F25" s="15">
        <v>31839</v>
      </c>
      <c r="G25" s="15">
        <v>28211</v>
      </c>
      <c r="H25" s="15">
        <v>30688</v>
      </c>
      <c r="I25" s="15">
        <v>20757</v>
      </c>
      <c r="J25" s="15">
        <v>27129</v>
      </c>
      <c r="K25" s="15">
        <v>24005</v>
      </c>
      <c r="L25" s="15">
        <v>38095</v>
      </c>
      <c r="M25" s="15">
        <v>28495</v>
      </c>
      <c r="N25" s="15">
        <v>25478</v>
      </c>
      <c r="O25" s="15">
        <v>44445</v>
      </c>
    </row>
    <row r="26" spans="2:15" s="10" customFormat="1">
      <c r="B26" s="14" t="s">
        <v>47</v>
      </c>
      <c r="C26" s="8">
        <f t="shared" si="0"/>
        <v>712395</v>
      </c>
      <c r="D26" s="15">
        <v>51113</v>
      </c>
      <c r="E26" s="15">
        <v>60911</v>
      </c>
      <c r="F26" s="15">
        <v>58597</v>
      </c>
      <c r="G26" s="15">
        <v>54053</v>
      </c>
      <c r="H26" s="15">
        <v>53670</v>
      </c>
      <c r="I26" s="15">
        <v>45572</v>
      </c>
      <c r="J26" s="15">
        <v>43413</v>
      </c>
      <c r="K26" s="15">
        <v>41590</v>
      </c>
      <c r="L26" s="15">
        <v>57548</v>
      </c>
      <c r="M26" s="15">
        <v>82817</v>
      </c>
      <c r="N26" s="15">
        <v>51595</v>
      </c>
      <c r="O26" s="15">
        <v>111516</v>
      </c>
    </row>
    <row r="27" spans="2:15" s="10" customFormat="1">
      <c r="B27" s="17" t="s">
        <v>48</v>
      </c>
      <c r="C27" s="8">
        <f t="shared" si="0"/>
        <v>291422</v>
      </c>
      <c r="D27" s="15">
        <v>21072</v>
      </c>
      <c r="E27" s="15">
        <v>19896</v>
      </c>
      <c r="F27" s="15">
        <v>23967</v>
      </c>
      <c r="G27" s="15">
        <v>25881</v>
      </c>
      <c r="H27" s="15">
        <v>28109</v>
      </c>
      <c r="I27" s="15">
        <v>25026</v>
      </c>
      <c r="J27" s="15">
        <v>27337</v>
      </c>
      <c r="K27" s="15">
        <v>22587</v>
      </c>
      <c r="L27" s="15">
        <v>26786</v>
      </c>
      <c r="M27" s="15">
        <v>24078</v>
      </c>
      <c r="N27" s="15">
        <v>22625</v>
      </c>
      <c r="O27" s="15">
        <v>24058</v>
      </c>
    </row>
    <row r="28" spans="2:15">
      <c r="B28" s="14" t="s">
        <v>49</v>
      </c>
      <c r="C28" s="8">
        <f t="shared" si="0"/>
        <v>50367</v>
      </c>
      <c r="D28" s="15">
        <v>5028</v>
      </c>
      <c r="E28" s="15">
        <v>3397</v>
      </c>
      <c r="F28" s="15">
        <v>3953</v>
      </c>
      <c r="G28" s="15">
        <v>5273</v>
      </c>
      <c r="H28" s="15">
        <v>4055</v>
      </c>
      <c r="I28" s="15">
        <v>4374</v>
      </c>
      <c r="J28" s="15">
        <v>3180</v>
      </c>
      <c r="K28" s="15">
        <v>3056</v>
      </c>
      <c r="L28" s="15">
        <v>3362</v>
      </c>
      <c r="M28" s="15">
        <v>3177</v>
      </c>
      <c r="N28" s="15">
        <v>5635</v>
      </c>
      <c r="O28" s="15">
        <v>5877</v>
      </c>
    </row>
    <row r="29" spans="2:15">
      <c r="B29" s="14" t="s">
        <v>50</v>
      </c>
      <c r="C29" s="8">
        <f t="shared" si="0"/>
        <v>2303856</v>
      </c>
      <c r="D29" s="15">
        <v>53233</v>
      </c>
      <c r="E29" s="15">
        <v>88139</v>
      </c>
      <c r="F29" s="15">
        <v>186632</v>
      </c>
      <c r="G29" s="15">
        <v>92713</v>
      </c>
      <c r="H29" s="15">
        <v>258493</v>
      </c>
      <c r="I29" s="15">
        <v>306091</v>
      </c>
      <c r="J29" s="15">
        <v>374360</v>
      </c>
      <c r="K29" s="15">
        <v>329238</v>
      </c>
      <c r="L29" s="15">
        <v>340307</v>
      </c>
      <c r="M29" s="15">
        <v>100606</v>
      </c>
      <c r="N29" s="15">
        <v>90699</v>
      </c>
      <c r="O29" s="15">
        <v>83345</v>
      </c>
    </row>
    <row r="30" spans="2:15" ht="16.2" thickBot="1">
      <c r="B30" s="18" t="s">
        <v>51</v>
      </c>
      <c r="C30" s="19">
        <f t="shared" si="0"/>
        <v>2521953</v>
      </c>
      <c r="D30" s="20">
        <v>135111</v>
      </c>
      <c r="E30" s="20">
        <v>134499</v>
      </c>
      <c r="F30" s="20">
        <v>178707</v>
      </c>
      <c r="G30" s="20">
        <v>149325</v>
      </c>
      <c r="H30" s="20">
        <v>362746</v>
      </c>
      <c r="I30" s="20">
        <v>260094</v>
      </c>
      <c r="J30" s="20">
        <v>248569</v>
      </c>
      <c r="K30" s="20">
        <v>284144</v>
      </c>
      <c r="L30" s="20">
        <v>206339</v>
      </c>
      <c r="M30" s="20">
        <v>219866</v>
      </c>
      <c r="N30" s="20">
        <v>169906</v>
      </c>
      <c r="O30" s="20">
        <v>172647</v>
      </c>
    </row>
    <row r="31" spans="2:15">
      <c r="B31" s="17" t="s">
        <v>16</v>
      </c>
    </row>
    <row r="32" spans="2:15">
      <c r="B32" s="2" t="s">
        <v>18</v>
      </c>
    </row>
    <row r="33" spans="2:2">
      <c r="B33" s="16" t="s">
        <v>19</v>
      </c>
    </row>
  </sheetData>
  <mergeCells count="2">
    <mergeCell ref="B4:O4"/>
    <mergeCell ref="B2:O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O33"/>
  <sheetViews>
    <sheetView showRowColHeaders="0" zoomScale="70" zoomScaleNormal="70" workbookViewId="0">
      <selection activeCell="C64" sqref="C64"/>
    </sheetView>
  </sheetViews>
  <sheetFormatPr baseColWidth="10" defaultRowHeight="15"/>
  <cols>
    <col min="1" max="1" width="2.6640625" style="2" customWidth="1"/>
    <col min="2" max="2" width="60" style="2" customWidth="1"/>
    <col min="3" max="3" width="12.6640625" style="2" customWidth="1"/>
    <col min="4" max="11" width="10.6640625" style="2" customWidth="1"/>
    <col min="12" max="15" width="11.6640625" style="2" customWidth="1"/>
    <col min="16" max="66" width="12.6640625" style="2" customWidth="1"/>
    <col min="67" max="67" width="15.44140625" style="2" customWidth="1"/>
    <col min="68" max="68" width="11.44140625" style="2"/>
    <col min="69" max="69" width="16.6640625" style="2" customWidth="1"/>
    <col min="70" max="81" width="7.5546875" style="2" customWidth="1"/>
    <col min="82" max="93" width="7.6640625" style="2" customWidth="1"/>
    <col min="94" max="105" width="7.88671875" style="2" customWidth="1"/>
    <col min="106" max="117" width="8" style="2" customWidth="1"/>
    <col min="118" max="126" width="9.109375" style="2" customWidth="1"/>
    <col min="127" max="322" width="11.44140625" style="2"/>
    <col min="323" max="323" width="15.44140625" style="2" customWidth="1"/>
    <col min="324" max="324" width="11.44140625" style="2"/>
    <col min="325" max="325" width="16.6640625" style="2" customWidth="1"/>
    <col min="326" max="337" width="7.5546875" style="2" customWidth="1"/>
    <col min="338" max="349" width="7.6640625" style="2" customWidth="1"/>
    <col min="350" max="361" width="7.88671875" style="2" customWidth="1"/>
    <col min="362" max="373" width="8" style="2" customWidth="1"/>
    <col min="374" max="382" width="9.109375" style="2" customWidth="1"/>
    <col min="383" max="578" width="11.44140625" style="2"/>
    <col min="579" max="579" width="15.44140625" style="2" customWidth="1"/>
    <col min="580" max="580" width="11.44140625" style="2"/>
    <col min="581" max="581" width="16.6640625" style="2" customWidth="1"/>
    <col min="582" max="593" width="7.5546875" style="2" customWidth="1"/>
    <col min="594" max="605" width="7.6640625" style="2" customWidth="1"/>
    <col min="606" max="617" width="7.88671875" style="2" customWidth="1"/>
    <col min="618" max="629" width="8" style="2" customWidth="1"/>
    <col min="630" max="638" width="9.109375" style="2" customWidth="1"/>
    <col min="639" max="834" width="11.44140625" style="2"/>
    <col min="835" max="835" width="15.44140625" style="2" customWidth="1"/>
    <col min="836" max="836" width="11.44140625" style="2"/>
    <col min="837" max="837" width="16.6640625" style="2" customWidth="1"/>
    <col min="838" max="849" width="7.5546875" style="2" customWidth="1"/>
    <col min="850" max="861" width="7.6640625" style="2" customWidth="1"/>
    <col min="862" max="873" width="7.88671875" style="2" customWidth="1"/>
    <col min="874" max="885" width="8" style="2" customWidth="1"/>
    <col min="886" max="894" width="9.109375" style="2" customWidth="1"/>
    <col min="895" max="1090" width="11.44140625" style="2"/>
    <col min="1091" max="1091" width="15.44140625" style="2" customWidth="1"/>
    <col min="1092" max="1092" width="11.44140625" style="2"/>
    <col min="1093" max="1093" width="16.6640625" style="2" customWidth="1"/>
    <col min="1094" max="1105" width="7.5546875" style="2" customWidth="1"/>
    <col min="1106" max="1117" width="7.6640625" style="2" customWidth="1"/>
    <col min="1118" max="1129" width="7.88671875" style="2" customWidth="1"/>
    <col min="1130" max="1141" width="8" style="2" customWidth="1"/>
    <col min="1142" max="1150" width="9.109375" style="2" customWidth="1"/>
    <col min="1151" max="1346" width="11.44140625" style="2"/>
    <col min="1347" max="1347" width="15.44140625" style="2" customWidth="1"/>
    <col min="1348" max="1348" width="11.44140625" style="2"/>
    <col min="1349" max="1349" width="16.6640625" style="2" customWidth="1"/>
    <col min="1350" max="1361" width="7.5546875" style="2" customWidth="1"/>
    <col min="1362" max="1373" width="7.6640625" style="2" customWidth="1"/>
    <col min="1374" max="1385" width="7.88671875" style="2" customWidth="1"/>
    <col min="1386" max="1397" width="8" style="2" customWidth="1"/>
    <col min="1398" max="1406" width="9.109375" style="2" customWidth="1"/>
    <col min="1407" max="1602" width="11.44140625" style="2"/>
    <col min="1603" max="1603" width="15.44140625" style="2" customWidth="1"/>
    <col min="1604" max="1604" width="11.44140625" style="2"/>
    <col min="1605" max="1605" width="16.6640625" style="2" customWidth="1"/>
    <col min="1606" max="1617" width="7.5546875" style="2" customWidth="1"/>
    <col min="1618" max="1629" width="7.6640625" style="2" customWidth="1"/>
    <col min="1630" max="1641" width="7.88671875" style="2" customWidth="1"/>
    <col min="1642" max="1653" width="8" style="2" customWidth="1"/>
    <col min="1654" max="1662" width="9.109375" style="2" customWidth="1"/>
    <col min="1663" max="1858" width="11.44140625" style="2"/>
    <col min="1859" max="1859" width="15.44140625" style="2" customWidth="1"/>
    <col min="1860" max="1860" width="11.44140625" style="2"/>
    <col min="1861" max="1861" width="16.6640625" style="2" customWidth="1"/>
    <col min="1862" max="1873" width="7.5546875" style="2" customWidth="1"/>
    <col min="1874" max="1885" width="7.6640625" style="2" customWidth="1"/>
    <col min="1886" max="1897" width="7.88671875" style="2" customWidth="1"/>
    <col min="1898" max="1909" width="8" style="2" customWidth="1"/>
    <col min="1910" max="1918" width="9.109375" style="2" customWidth="1"/>
    <col min="1919" max="2114" width="11.44140625" style="2"/>
    <col min="2115" max="2115" width="15.44140625" style="2" customWidth="1"/>
    <col min="2116" max="2116" width="11.44140625" style="2"/>
    <col min="2117" max="2117" width="16.6640625" style="2" customWidth="1"/>
    <col min="2118" max="2129" width="7.5546875" style="2" customWidth="1"/>
    <col min="2130" max="2141" width="7.6640625" style="2" customWidth="1"/>
    <col min="2142" max="2153" width="7.88671875" style="2" customWidth="1"/>
    <col min="2154" max="2165" width="8" style="2" customWidth="1"/>
    <col min="2166" max="2174" width="9.109375" style="2" customWidth="1"/>
    <col min="2175" max="2370" width="11.44140625" style="2"/>
    <col min="2371" max="2371" width="15.44140625" style="2" customWidth="1"/>
    <col min="2372" max="2372" width="11.44140625" style="2"/>
    <col min="2373" max="2373" width="16.6640625" style="2" customWidth="1"/>
    <col min="2374" max="2385" width="7.5546875" style="2" customWidth="1"/>
    <col min="2386" max="2397" width="7.6640625" style="2" customWidth="1"/>
    <col min="2398" max="2409" width="7.88671875" style="2" customWidth="1"/>
    <col min="2410" max="2421" width="8" style="2" customWidth="1"/>
    <col min="2422" max="2430" width="9.109375" style="2" customWidth="1"/>
    <col min="2431" max="2626" width="11.44140625" style="2"/>
    <col min="2627" max="2627" width="15.44140625" style="2" customWidth="1"/>
    <col min="2628" max="2628" width="11.44140625" style="2"/>
    <col min="2629" max="2629" width="16.6640625" style="2" customWidth="1"/>
    <col min="2630" max="2641" width="7.5546875" style="2" customWidth="1"/>
    <col min="2642" max="2653" width="7.6640625" style="2" customWidth="1"/>
    <col min="2654" max="2665" width="7.88671875" style="2" customWidth="1"/>
    <col min="2666" max="2677" width="8" style="2" customWidth="1"/>
    <col min="2678" max="2686" width="9.109375" style="2" customWidth="1"/>
    <col min="2687" max="2882" width="11.44140625" style="2"/>
    <col min="2883" max="2883" width="15.44140625" style="2" customWidth="1"/>
    <col min="2884" max="2884" width="11.44140625" style="2"/>
    <col min="2885" max="2885" width="16.6640625" style="2" customWidth="1"/>
    <col min="2886" max="2897" width="7.5546875" style="2" customWidth="1"/>
    <col min="2898" max="2909" width="7.6640625" style="2" customWidth="1"/>
    <col min="2910" max="2921" width="7.88671875" style="2" customWidth="1"/>
    <col min="2922" max="2933" width="8" style="2" customWidth="1"/>
    <col min="2934" max="2942" width="9.109375" style="2" customWidth="1"/>
    <col min="2943" max="3138" width="11.44140625" style="2"/>
    <col min="3139" max="3139" width="15.44140625" style="2" customWidth="1"/>
    <col min="3140" max="3140" width="11.44140625" style="2"/>
    <col min="3141" max="3141" width="16.6640625" style="2" customWidth="1"/>
    <col min="3142" max="3153" width="7.5546875" style="2" customWidth="1"/>
    <col min="3154" max="3165" width="7.6640625" style="2" customWidth="1"/>
    <col min="3166" max="3177" width="7.88671875" style="2" customWidth="1"/>
    <col min="3178" max="3189" width="8" style="2" customWidth="1"/>
    <col min="3190" max="3198" width="9.109375" style="2" customWidth="1"/>
    <col min="3199" max="3394" width="11.44140625" style="2"/>
    <col min="3395" max="3395" width="15.44140625" style="2" customWidth="1"/>
    <col min="3396" max="3396" width="11.44140625" style="2"/>
    <col min="3397" max="3397" width="16.6640625" style="2" customWidth="1"/>
    <col min="3398" max="3409" width="7.5546875" style="2" customWidth="1"/>
    <col min="3410" max="3421" width="7.6640625" style="2" customWidth="1"/>
    <col min="3422" max="3433" width="7.88671875" style="2" customWidth="1"/>
    <col min="3434" max="3445" width="8" style="2" customWidth="1"/>
    <col min="3446" max="3454" width="9.109375" style="2" customWidth="1"/>
    <col min="3455" max="3650" width="11.44140625" style="2"/>
    <col min="3651" max="3651" width="15.44140625" style="2" customWidth="1"/>
    <col min="3652" max="3652" width="11.44140625" style="2"/>
    <col min="3653" max="3653" width="16.6640625" style="2" customWidth="1"/>
    <col min="3654" max="3665" width="7.5546875" style="2" customWidth="1"/>
    <col min="3666" max="3677" width="7.6640625" style="2" customWidth="1"/>
    <col min="3678" max="3689" width="7.88671875" style="2" customWidth="1"/>
    <col min="3690" max="3701" width="8" style="2" customWidth="1"/>
    <col min="3702" max="3710" width="9.109375" style="2" customWidth="1"/>
    <col min="3711" max="3906" width="11.44140625" style="2"/>
    <col min="3907" max="3907" width="15.44140625" style="2" customWidth="1"/>
    <col min="3908" max="3908" width="11.44140625" style="2"/>
    <col min="3909" max="3909" width="16.6640625" style="2" customWidth="1"/>
    <col min="3910" max="3921" width="7.5546875" style="2" customWidth="1"/>
    <col min="3922" max="3933" width="7.6640625" style="2" customWidth="1"/>
    <col min="3934" max="3945" width="7.88671875" style="2" customWidth="1"/>
    <col min="3946" max="3957" width="8" style="2" customWidth="1"/>
    <col min="3958" max="3966" width="9.109375" style="2" customWidth="1"/>
    <col min="3967" max="4162" width="11.44140625" style="2"/>
    <col min="4163" max="4163" width="15.44140625" style="2" customWidth="1"/>
    <col min="4164" max="4164" width="11.44140625" style="2"/>
    <col min="4165" max="4165" width="16.6640625" style="2" customWidth="1"/>
    <col min="4166" max="4177" width="7.5546875" style="2" customWidth="1"/>
    <col min="4178" max="4189" width="7.6640625" style="2" customWidth="1"/>
    <col min="4190" max="4201" width="7.88671875" style="2" customWidth="1"/>
    <col min="4202" max="4213" width="8" style="2" customWidth="1"/>
    <col min="4214" max="4222" width="9.109375" style="2" customWidth="1"/>
    <col min="4223" max="4418" width="11.44140625" style="2"/>
    <col min="4419" max="4419" width="15.44140625" style="2" customWidth="1"/>
    <col min="4420" max="4420" width="11.44140625" style="2"/>
    <col min="4421" max="4421" width="16.6640625" style="2" customWidth="1"/>
    <col min="4422" max="4433" width="7.5546875" style="2" customWidth="1"/>
    <col min="4434" max="4445" width="7.6640625" style="2" customWidth="1"/>
    <col min="4446" max="4457" width="7.88671875" style="2" customWidth="1"/>
    <col min="4458" max="4469" width="8" style="2" customWidth="1"/>
    <col min="4470" max="4478" width="9.109375" style="2" customWidth="1"/>
    <col min="4479" max="4674" width="11.44140625" style="2"/>
    <col min="4675" max="4675" width="15.44140625" style="2" customWidth="1"/>
    <col min="4676" max="4676" width="11.44140625" style="2"/>
    <col min="4677" max="4677" width="16.6640625" style="2" customWidth="1"/>
    <col min="4678" max="4689" width="7.5546875" style="2" customWidth="1"/>
    <col min="4690" max="4701" width="7.6640625" style="2" customWidth="1"/>
    <col min="4702" max="4713" width="7.88671875" style="2" customWidth="1"/>
    <col min="4714" max="4725" width="8" style="2" customWidth="1"/>
    <col min="4726" max="4734" width="9.109375" style="2" customWidth="1"/>
    <col min="4735" max="4930" width="11.44140625" style="2"/>
    <col min="4931" max="4931" width="15.44140625" style="2" customWidth="1"/>
    <col min="4932" max="4932" width="11.44140625" style="2"/>
    <col min="4933" max="4933" width="16.6640625" style="2" customWidth="1"/>
    <col min="4934" max="4945" width="7.5546875" style="2" customWidth="1"/>
    <col min="4946" max="4957" width="7.6640625" style="2" customWidth="1"/>
    <col min="4958" max="4969" width="7.88671875" style="2" customWidth="1"/>
    <col min="4970" max="4981" width="8" style="2" customWidth="1"/>
    <col min="4982" max="4990" width="9.109375" style="2" customWidth="1"/>
    <col min="4991" max="5186" width="11.44140625" style="2"/>
    <col min="5187" max="5187" width="15.44140625" style="2" customWidth="1"/>
    <col min="5188" max="5188" width="11.44140625" style="2"/>
    <col min="5189" max="5189" width="16.6640625" style="2" customWidth="1"/>
    <col min="5190" max="5201" width="7.5546875" style="2" customWidth="1"/>
    <col min="5202" max="5213" width="7.6640625" style="2" customWidth="1"/>
    <col min="5214" max="5225" width="7.88671875" style="2" customWidth="1"/>
    <col min="5226" max="5237" width="8" style="2" customWidth="1"/>
    <col min="5238" max="5246" width="9.109375" style="2" customWidth="1"/>
    <col min="5247" max="5442" width="11.44140625" style="2"/>
    <col min="5443" max="5443" width="15.44140625" style="2" customWidth="1"/>
    <col min="5444" max="5444" width="11.44140625" style="2"/>
    <col min="5445" max="5445" width="16.6640625" style="2" customWidth="1"/>
    <col min="5446" max="5457" width="7.5546875" style="2" customWidth="1"/>
    <col min="5458" max="5469" width="7.6640625" style="2" customWidth="1"/>
    <col min="5470" max="5481" width="7.88671875" style="2" customWidth="1"/>
    <col min="5482" max="5493" width="8" style="2" customWidth="1"/>
    <col min="5494" max="5502" width="9.109375" style="2" customWidth="1"/>
    <col min="5503" max="5698" width="11.44140625" style="2"/>
    <col min="5699" max="5699" width="15.44140625" style="2" customWidth="1"/>
    <col min="5700" max="5700" width="11.44140625" style="2"/>
    <col min="5701" max="5701" width="16.6640625" style="2" customWidth="1"/>
    <col min="5702" max="5713" width="7.5546875" style="2" customWidth="1"/>
    <col min="5714" max="5725" width="7.6640625" style="2" customWidth="1"/>
    <col min="5726" max="5737" width="7.88671875" style="2" customWidth="1"/>
    <col min="5738" max="5749" width="8" style="2" customWidth="1"/>
    <col min="5750" max="5758" width="9.109375" style="2" customWidth="1"/>
    <col min="5759" max="5954" width="11.44140625" style="2"/>
    <col min="5955" max="5955" width="15.44140625" style="2" customWidth="1"/>
    <col min="5956" max="5956" width="11.44140625" style="2"/>
    <col min="5957" max="5957" width="16.6640625" style="2" customWidth="1"/>
    <col min="5958" max="5969" width="7.5546875" style="2" customWidth="1"/>
    <col min="5970" max="5981" width="7.6640625" style="2" customWidth="1"/>
    <col min="5982" max="5993" width="7.88671875" style="2" customWidth="1"/>
    <col min="5994" max="6005" width="8" style="2" customWidth="1"/>
    <col min="6006" max="6014" width="9.109375" style="2" customWidth="1"/>
    <col min="6015" max="6210" width="11.44140625" style="2"/>
    <col min="6211" max="6211" width="15.44140625" style="2" customWidth="1"/>
    <col min="6212" max="6212" width="11.44140625" style="2"/>
    <col min="6213" max="6213" width="16.6640625" style="2" customWidth="1"/>
    <col min="6214" max="6225" width="7.5546875" style="2" customWidth="1"/>
    <col min="6226" max="6237" width="7.6640625" style="2" customWidth="1"/>
    <col min="6238" max="6249" width="7.88671875" style="2" customWidth="1"/>
    <col min="6250" max="6261" width="8" style="2" customWidth="1"/>
    <col min="6262" max="6270" width="9.109375" style="2" customWidth="1"/>
    <col min="6271" max="6466" width="11.44140625" style="2"/>
    <col min="6467" max="6467" width="15.44140625" style="2" customWidth="1"/>
    <col min="6468" max="6468" width="11.44140625" style="2"/>
    <col min="6469" max="6469" width="16.6640625" style="2" customWidth="1"/>
    <col min="6470" max="6481" width="7.5546875" style="2" customWidth="1"/>
    <col min="6482" max="6493" width="7.6640625" style="2" customWidth="1"/>
    <col min="6494" max="6505" width="7.88671875" style="2" customWidth="1"/>
    <col min="6506" max="6517" width="8" style="2" customWidth="1"/>
    <col min="6518" max="6526" width="9.109375" style="2" customWidth="1"/>
    <col min="6527" max="6722" width="11.44140625" style="2"/>
    <col min="6723" max="6723" width="15.44140625" style="2" customWidth="1"/>
    <col min="6724" max="6724" width="11.44140625" style="2"/>
    <col min="6725" max="6725" width="16.6640625" style="2" customWidth="1"/>
    <col min="6726" max="6737" width="7.5546875" style="2" customWidth="1"/>
    <col min="6738" max="6749" width="7.6640625" style="2" customWidth="1"/>
    <col min="6750" max="6761" width="7.88671875" style="2" customWidth="1"/>
    <col min="6762" max="6773" width="8" style="2" customWidth="1"/>
    <col min="6774" max="6782" width="9.109375" style="2" customWidth="1"/>
    <col min="6783" max="6978" width="11.44140625" style="2"/>
    <col min="6979" max="6979" width="15.44140625" style="2" customWidth="1"/>
    <col min="6980" max="6980" width="11.44140625" style="2"/>
    <col min="6981" max="6981" width="16.6640625" style="2" customWidth="1"/>
    <col min="6982" max="6993" width="7.5546875" style="2" customWidth="1"/>
    <col min="6994" max="7005" width="7.6640625" style="2" customWidth="1"/>
    <col min="7006" max="7017" width="7.88671875" style="2" customWidth="1"/>
    <col min="7018" max="7029" width="8" style="2" customWidth="1"/>
    <col min="7030" max="7038" width="9.109375" style="2" customWidth="1"/>
    <col min="7039" max="7234" width="11.44140625" style="2"/>
    <col min="7235" max="7235" width="15.44140625" style="2" customWidth="1"/>
    <col min="7236" max="7236" width="11.44140625" style="2"/>
    <col min="7237" max="7237" width="16.6640625" style="2" customWidth="1"/>
    <col min="7238" max="7249" width="7.5546875" style="2" customWidth="1"/>
    <col min="7250" max="7261" width="7.6640625" style="2" customWidth="1"/>
    <col min="7262" max="7273" width="7.88671875" style="2" customWidth="1"/>
    <col min="7274" max="7285" width="8" style="2" customWidth="1"/>
    <col min="7286" max="7294" width="9.109375" style="2" customWidth="1"/>
    <col min="7295" max="7490" width="11.44140625" style="2"/>
    <col min="7491" max="7491" width="15.44140625" style="2" customWidth="1"/>
    <col min="7492" max="7492" width="11.44140625" style="2"/>
    <col min="7493" max="7493" width="16.6640625" style="2" customWidth="1"/>
    <col min="7494" max="7505" width="7.5546875" style="2" customWidth="1"/>
    <col min="7506" max="7517" width="7.6640625" style="2" customWidth="1"/>
    <col min="7518" max="7529" width="7.88671875" style="2" customWidth="1"/>
    <col min="7530" max="7541" width="8" style="2" customWidth="1"/>
    <col min="7542" max="7550" width="9.109375" style="2" customWidth="1"/>
    <col min="7551" max="7746" width="11.44140625" style="2"/>
    <col min="7747" max="7747" width="15.44140625" style="2" customWidth="1"/>
    <col min="7748" max="7748" width="11.44140625" style="2"/>
    <col min="7749" max="7749" width="16.6640625" style="2" customWidth="1"/>
    <col min="7750" max="7761" width="7.5546875" style="2" customWidth="1"/>
    <col min="7762" max="7773" width="7.6640625" style="2" customWidth="1"/>
    <col min="7774" max="7785" width="7.88671875" style="2" customWidth="1"/>
    <col min="7786" max="7797" width="8" style="2" customWidth="1"/>
    <col min="7798" max="7806" width="9.109375" style="2" customWidth="1"/>
    <col min="7807" max="8002" width="11.44140625" style="2"/>
    <col min="8003" max="8003" width="15.44140625" style="2" customWidth="1"/>
    <col min="8004" max="8004" width="11.44140625" style="2"/>
    <col min="8005" max="8005" width="16.6640625" style="2" customWidth="1"/>
    <col min="8006" max="8017" width="7.5546875" style="2" customWidth="1"/>
    <col min="8018" max="8029" width="7.6640625" style="2" customWidth="1"/>
    <col min="8030" max="8041" width="7.88671875" style="2" customWidth="1"/>
    <col min="8042" max="8053" width="8" style="2" customWidth="1"/>
    <col min="8054" max="8062" width="9.109375" style="2" customWidth="1"/>
    <col min="8063" max="8258" width="11.44140625" style="2"/>
    <col min="8259" max="8259" width="15.44140625" style="2" customWidth="1"/>
    <col min="8260" max="8260" width="11.44140625" style="2"/>
    <col min="8261" max="8261" width="16.6640625" style="2" customWidth="1"/>
    <col min="8262" max="8273" width="7.5546875" style="2" customWidth="1"/>
    <col min="8274" max="8285" width="7.6640625" style="2" customWidth="1"/>
    <col min="8286" max="8297" width="7.88671875" style="2" customWidth="1"/>
    <col min="8298" max="8309" width="8" style="2" customWidth="1"/>
    <col min="8310" max="8318" width="9.109375" style="2" customWidth="1"/>
    <col min="8319" max="8514" width="11.44140625" style="2"/>
    <col min="8515" max="8515" width="15.44140625" style="2" customWidth="1"/>
    <col min="8516" max="8516" width="11.44140625" style="2"/>
    <col min="8517" max="8517" width="16.6640625" style="2" customWidth="1"/>
    <col min="8518" max="8529" width="7.5546875" style="2" customWidth="1"/>
    <col min="8530" max="8541" width="7.6640625" style="2" customWidth="1"/>
    <col min="8542" max="8553" width="7.88671875" style="2" customWidth="1"/>
    <col min="8554" max="8565" width="8" style="2" customWidth="1"/>
    <col min="8566" max="8574" width="9.109375" style="2" customWidth="1"/>
    <col min="8575" max="8770" width="11.44140625" style="2"/>
    <col min="8771" max="8771" width="15.44140625" style="2" customWidth="1"/>
    <col min="8772" max="8772" width="11.44140625" style="2"/>
    <col min="8773" max="8773" width="16.6640625" style="2" customWidth="1"/>
    <col min="8774" max="8785" width="7.5546875" style="2" customWidth="1"/>
    <col min="8786" max="8797" width="7.6640625" style="2" customWidth="1"/>
    <col min="8798" max="8809" width="7.88671875" style="2" customWidth="1"/>
    <col min="8810" max="8821" width="8" style="2" customWidth="1"/>
    <col min="8822" max="8830" width="9.109375" style="2" customWidth="1"/>
    <col min="8831" max="9026" width="11.44140625" style="2"/>
    <col min="9027" max="9027" width="15.44140625" style="2" customWidth="1"/>
    <col min="9028" max="9028" width="11.44140625" style="2"/>
    <col min="9029" max="9029" width="16.6640625" style="2" customWidth="1"/>
    <col min="9030" max="9041" width="7.5546875" style="2" customWidth="1"/>
    <col min="9042" max="9053" width="7.6640625" style="2" customWidth="1"/>
    <col min="9054" max="9065" width="7.88671875" style="2" customWidth="1"/>
    <col min="9066" max="9077" width="8" style="2" customWidth="1"/>
    <col min="9078" max="9086" width="9.109375" style="2" customWidth="1"/>
    <col min="9087" max="9282" width="11.44140625" style="2"/>
    <col min="9283" max="9283" width="15.44140625" style="2" customWidth="1"/>
    <col min="9284" max="9284" width="11.44140625" style="2"/>
    <col min="9285" max="9285" width="16.6640625" style="2" customWidth="1"/>
    <col min="9286" max="9297" width="7.5546875" style="2" customWidth="1"/>
    <col min="9298" max="9309" width="7.6640625" style="2" customWidth="1"/>
    <col min="9310" max="9321" width="7.88671875" style="2" customWidth="1"/>
    <col min="9322" max="9333" width="8" style="2" customWidth="1"/>
    <col min="9334" max="9342" width="9.109375" style="2" customWidth="1"/>
    <col min="9343" max="9538" width="11.44140625" style="2"/>
    <col min="9539" max="9539" width="15.44140625" style="2" customWidth="1"/>
    <col min="9540" max="9540" width="11.44140625" style="2"/>
    <col min="9541" max="9541" width="16.6640625" style="2" customWidth="1"/>
    <col min="9542" max="9553" width="7.5546875" style="2" customWidth="1"/>
    <col min="9554" max="9565" width="7.6640625" style="2" customWidth="1"/>
    <col min="9566" max="9577" width="7.88671875" style="2" customWidth="1"/>
    <col min="9578" max="9589" width="8" style="2" customWidth="1"/>
    <col min="9590" max="9598" width="9.109375" style="2" customWidth="1"/>
    <col min="9599" max="9794" width="11.44140625" style="2"/>
    <col min="9795" max="9795" width="15.44140625" style="2" customWidth="1"/>
    <col min="9796" max="9796" width="11.44140625" style="2"/>
    <col min="9797" max="9797" width="16.6640625" style="2" customWidth="1"/>
    <col min="9798" max="9809" width="7.5546875" style="2" customWidth="1"/>
    <col min="9810" max="9821" width="7.6640625" style="2" customWidth="1"/>
    <col min="9822" max="9833" width="7.88671875" style="2" customWidth="1"/>
    <col min="9834" max="9845" width="8" style="2" customWidth="1"/>
    <col min="9846" max="9854" width="9.109375" style="2" customWidth="1"/>
    <col min="9855" max="10050" width="11.44140625" style="2"/>
    <col min="10051" max="10051" width="15.44140625" style="2" customWidth="1"/>
    <col min="10052" max="10052" width="11.44140625" style="2"/>
    <col min="10053" max="10053" width="16.6640625" style="2" customWidth="1"/>
    <col min="10054" max="10065" width="7.5546875" style="2" customWidth="1"/>
    <col min="10066" max="10077" width="7.6640625" style="2" customWidth="1"/>
    <col min="10078" max="10089" width="7.88671875" style="2" customWidth="1"/>
    <col min="10090" max="10101" width="8" style="2" customWidth="1"/>
    <col min="10102" max="10110" width="9.109375" style="2" customWidth="1"/>
    <col min="10111" max="10306" width="11.44140625" style="2"/>
    <col min="10307" max="10307" width="15.44140625" style="2" customWidth="1"/>
    <col min="10308" max="10308" width="11.44140625" style="2"/>
    <col min="10309" max="10309" width="16.6640625" style="2" customWidth="1"/>
    <col min="10310" max="10321" width="7.5546875" style="2" customWidth="1"/>
    <col min="10322" max="10333" width="7.6640625" style="2" customWidth="1"/>
    <col min="10334" max="10345" width="7.88671875" style="2" customWidth="1"/>
    <col min="10346" max="10357" width="8" style="2" customWidth="1"/>
    <col min="10358" max="10366" width="9.109375" style="2" customWidth="1"/>
    <col min="10367" max="10562" width="11.44140625" style="2"/>
    <col min="10563" max="10563" width="15.44140625" style="2" customWidth="1"/>
    <col min="10564" max="10564" width="11.44140625" style="2"/>
    <col min="10565" max="10565" width="16.6640625" style="2" customWidth="1"/>
    <col min="10566" max="10577" width="7.5546875" style="2" customWidth="1"/>
    <col min="10578" max="10589" width="7.6640625" style="2" customWidth="1"/>
    <col min="10590" max="10601" width="7.88671875" style="2" customWidth="1"/>
    <col min="10602" max="10613" width="8" style="2" customWidth="1"/>
    <col min="10614" max="10622" width="9.109375" style="2" customWidth="1"/>
    <col min="10623" max="10818" width="11.44140625" style="2"/>
    <col min="10819" max="10819" width="15.44140625" style="2" customWidth="1"/>
    <col min="10820" max="10820" width="11.44140625" style="2"/>
    <col min="10821" max="10821" width="16.6640625" style="2" customWidth="1"/>
    <col min="10822" max="10833" width="7.5546875" style="2" customWidth="1"/>
    <col min="10834" max="10845" width="7.6640625" style="2" customWidth="1"/>
    <col min="10846" max="10857" width="7.88671875" style="2" customWidth="1"/>
    <col min="10858" max="10869" width="8" style="2" customWidth="1"/>
    <col min="10870" max="10878" width="9.109375" style="2" customWidth="1"/>
    <col min="10879" max="11074" width="11.44140625" style="2"/>
    <col min="11075" max="11075" width="15.44140625" style="2" customWidth="1"/>
    <col min="11076" max="11076" width="11.44140625" style="2"/>
    <col min="11077" max="11077" width="16.6640625" style="2" customWidth="1"/>
    <col min="11078" max="11089" width="7.5546875" style="2" customWidth="1"/>
    <col min="11090" max="11101" width="7.6640625" style="2" customWidth="1"/>
    <col min="11102" max="11113" width="7.88671875" style="2" customWidth="1"/>
    <col min="11114" max="11125" width="8" style="2" customWidth="1"/>
    <col min="11126" max="11134" width="9.109375" style="2" customWidth="1"/>
    <col min="11135" max="11330" width="11.44140625" style="2"/>
    <col min="11331" max="11331" width="15.44140625" style="2" customWidth="1"/>
    <col min="11332" max="11332" width="11.44140625" style="2"/>
    <col min="11333" max="11333" width="16.6640625" style="2" customWidth="1"/>
    <col min="11334" max="11345" width="7.5546875" style="2" customWidth="1"/>
    <col min="11346" max="11357" width="7.6640625" style="2" customWidth="1"/>
    <col min="11358" max="11369" width="7.88671875" style="2" customWidth="1"/>
    <col min="11370" max="11381" width="8" style="2" customWidth="1"/>
    <col min="11382" max="11390" width="9.109375" style="2" customWidth="1"/>
    <col min="11391" max="11586" width="11.44140625" style="2"/>
    <col min="11587" max="11587" width="15.44140625" style="2" customWidth="1"/>
    <col min="11588" max="11588" width="11.44140625" style="2"/>
    <col min="11589" max="11589" width="16.6640625" style="2" customWidth="1"/>
    <col min="11590" max="11601" width="7.5546875" style="2" customWidth="1"/>
    <col min="11602" max="11613" width="7.6640625" style="2" customWidth="1"/>
    <col min="11614" max="11625" width="7.88671875" style="2" customWidth="1"/>
    <col min="11626" max="11637" width="8" style="2" customWidth="1"/>
    <col min="11638" max="11646" width="9.109375" style="2" customWidth="1"/>
    <col min="11647" max="11842" width="11.44140625" style="2"/>
    <col min="11843" max="11843" width="15.44140625" style="2" customWidth="1"/>
    <col min="11844" max="11844" width="11.44140625" style="2"/>
    <col min="11845" max="11845" width="16.6640625" style="2" customWidth="1"/>
    <col min="11846" max="11857" width="7.5546875" style="2" customWidth="1"/>
    <col min="11858" max="11869" width="7.6640625" style="2" customWidth="1"/>
    <col min="11870" max="11881" width="7.88671875" style="2" customWidth="1"/>
    <col min="11882" max="11893" width="8" style="2" customWidth="1"/>
    <col min="11894" max="11902" width="9.109375" style="2" customWidth="1"/>
    <col min="11903" max="12098" width="11.44140625" style="2"/>
    <col min="12099" max="12099" width="15.44140625" style="2" customWidth="1"/>
    <col min="12100" max="12100" width="11.44140625" style="2"/>
    <col min="12101" max="12101" width="16.6640625" style="2" customWidth="1"/>
    <col min="12102" max="12113" width="7.5546875" style="2" customWidth="1"/>
    <col min="12114" max="12125" width="7.6640625" style="2" customWidth="1"/>
    <col min="12126" max="12137" width="7.88671875" style="2" customWidth="1"/>
    <col min="12138" max="12149" width="8" style="2" customWidth="1"/>
    <col min="12150" max="12158" width="9.109375" style="2" customWidth="1"/>
    <col min="12159" max="12354" width="11.44140625" style="2"/>
    <col min="12355" max="12355" width="15.44140625" style="2" customWidth="1"/>
    <col min="12356" max="12356" width="11.44140625" style="2"/>
    <col min="12357" max="12357" width="16.6640625" style="2" customWidth="1"/>
    <col min="12358" max="12369" width="7.5546875" style="2" customWidth="1"/>
    <col min="12370" max="12381" width="7.6640625" style="2" customWidth="1"/>
    <col min="12382" max="12393" width="7.88671875" style="2" customWidth="1"/>
    <col min="12394" max="12405" width="8" style="2" customWidth="1"/>
    <col min="12406" max="12414" width="9.109375" style="2" customWidth="1"/>
    <col min="12415" max="12610" width="11.44140625" style="2"/>
    <col min="12611" max="12611" width="15.44140625" style="2" customWidth="1"/>
    <col min="12612" max="12612" width="11.44140625" style="2"/>
    <col min="12613" max="12613" width="16.6640625" style="2" customWidth="1"/>
    <col min="12614" max="12625" width="7.5546875" style="2" customWidth="1"/>
    <col min="12626" max="12637" width="7.6640625" style="2" customWidth="1"/>
    <col min="12638" max="12649" width="7.88671875" style="2" customWidth="1"/>
    <col min="12650" max="12661" width="8" style="2" customWidth="1"/>
    <col min="12662" max="12670" width="9.109375" style="2" customWidth="1"/>
    <col min="12671" max="12866" width="11.44140625" style="2"/>
    <col min="12867" max="12867" width="15.44140625" style="2" customWidth="1"/>
    <col min="12868" max="12868" width="11.44140625" style="2"/>
    <col min="12869" max="12869" width="16.6640625" style="2" customWidth="1"/>
    <col min="12870" max="12881" width="7.5546875" style="2" customWidth="1"/>
    <col min="12882" max="12893" width="7.6640625" style="2" customWidth="1"/>
    <col min="12894" max="12905" width="7.88671875" style="2" customWidth="1"/>
    <col min="12906" max="12917" width="8" style="2" customWidth="1"/>
    <col min="12918" max="12926" width="9.109375" style="2" customWidth="1"/>
    <col min="12927" max="13122" width="11.44140625" style="2"/>
    <col min="13123" max="13123" width="15.44140625" style="2" customWidth="1"/>
    <col min="13124" max="13124" width="11.44140625" style="2"/>
    <col min="13125" max="13125" width="16.6640625" style="2" customWidth="1"/>
    <col min="13126" max="13137" width="7.5546875" style="2" customWidth="1"/>
    <col min="13138" max="13149" width="7.6640625" style="2" customWidth="1"/>
    <col min="13150" max="13161" width="7.88671875" style="2" customWidth="1"/>
    <col min="13162" max="13173" width="8" style="2" customWidth="1"/>
    <col min="13174" max="13182" width="9.109375" style="2" customWidth="1"/>
    <col min="13183" max="13378" width="11.44140625" style="2"/>
    <col min="13379" max="13379" width="15.44140625" style="2" customWidth="1"/>
    <col min="13380" max="13380" width="11.44140625" style="2"/>
    <col min="13381" max="13381" width="16.6640625" style="2" customWidth="1"/>
    <col min="13382" max="13393" width="7.5546875" style="2" customWidth="1"/>
    <col min="13394" max="13405" width="7.6640625" style="2" customWidth="1"/>
    <col min="13406" max="13417" width="7.88671875" style="2" customWidth="1"/>
    <col min="13418" max="13429" width="8" style="2" customWidth="1"/>
    <col min="13430" max="13438" width="9.109375" style="2" customWidth="1"/>
    <col min="13439" max="13634" width="11.44140625" style="2"/>
    <col min="13635" max="13635" width="15.44140625" style="2" customWidth="1"/>
    <col min="13636" max="13636" width="11.44140625" style="2"/>
    <col min="13637" max="13637" width="16.6640625" style="2" customWidth="1"/>
    <col min="13638" max="13649" width="7.5546875" style="2" customWidth="1"/>
    <col min="13650" max="13661" width="7.6640625" style="2" customWidth="1"/>
    <col min="13662" max="13673" width="7.88671875" style="2" customWidth="1"/>
    <col min="13674" max="13685" width="8" style="2" customWidth="1"/>
    <col min="13686" max="13694" width="9.109375" style="2" customWidth="1"/>
    <col min="13695" max="13890" width="11.44140625" style="2"/>
    <col min="13891" max="13891" width="15.44140625" style="2" customWidth="1"/>
    <col min="13892" max="13892" width="11.44140625" style="2"/>
    <col min="13893" max="13893" width="16.6640625" style="2" customWidth="1"/>
    <col min="13894" max="13905" width="7.5546875" style="2" customWidth="1"/>
    <col min="13906" max="13917" width="7.6640625" style="2" customWidth="1"/>
    <col min="13918" max="13929" width="7.88671875" style="2" customWidth="1"/>
    <col min="13930" max="13941" width="8" style="2" customWidth="1"/>
    <col min="13942" max="13950" width="9.109375" style="2" customWidth="1"/>
    <col min="13951" max="14146" width="11.44140625" style="2"/>
    <col min="14147" max="14147" width="15.44140625" style="2" customWidth="1"/>
    <col min="14148" max="14148" width="11.44140625" style="2"/>
    <col min="14149" max="14149" width="16.6640625" style="2" customWidth="1"/>
    <col min="14150" max="14161" width="7.5546875" style="2" customWidth="1"/>
    <col min="14162" max="14173" width="7.6640625" style="2" customWidth="1"/>
    <col min="14174" max="14185" width="7.88671875" style="2" customWidth="1"/>
    <col min="14186" max="14197" width="8" style="2" customWidth="1"/>
    <col min="14198" max="14206" width="9.109375" style="2" customWidth="1"/>
    <col min="14207" max="14402" width="11.44140625" style="2"/>
    <col min="14403" max="14403" width="15.44140625" style="2" customWidth="1"/>
    <col min="14404" max="14404" width="11.44140625" style="2"/>
    <col min="14405" max="14405" width="16.6640625" style="2" customWidth="1"/>
    <col min="14406" max="14417" width="7.5546875" style="2" customWidth="1"/>
    <col min="14418" max="14429" width="7.6640625" style="2" customWidth="1"/>
    <col min="14430" max="14441" width="7.88671875" style="2" customWidth="1"/>
    <col min="14442" max="14453" width="8" style="2" customWidth="1"/>
    <col min="14454" max="14462" width="9.109375" style="2" customWidth="1"/>
    <col min="14463" max="14658" width="11.44140625" style="2"/>
    <col min="14659" max="14659" width="15.44140625" style="2" customWidth="1"/>
    <col min="14660" max="14660" width="11.44140625" style="2"/>
    <col min="14661" max="14661" width="16.6640625" style="2" customWidth="1"/>
    <col min="14662" max="14673" width="7.5546875" style="2" customWidth="1"/>
    <col min="14674" max="14685" width="7.6640625" style="2" customWidth="1"/>
    <col min="14686" max="14697" width="7.88671875" style="2" customWidth="1"/>
    <col min="14698" max="14709" width="8" style="2" customWidth="1"/>
    <col min="14710" max="14718" width="9.109375" style="2" customWidth="1"/>
    <col min="14719" max="14914" width="11.44140625" style="2"/>
    <col min="14915" max="14915" width="15.44140625" style="2" customWidth="1"/>
    <col min="14916" max="14916" width="11.44140625" style="2"/>
    <col min="14917" max="14917" width="16.6640625" style="2" customWidth="1"/>
    <col min="14918" max="14929" width="7.5546875" style="2" customWidth="1"/>
    <col min="14930" max="14941" width="7.6640625" style="2" customWidth="1"/>
    <col min="14942" max="14953" width="7.88671875" style="2" customWidth="1"/>
    <col min="14954" max="14965" width="8" style="2" customWidth="1"/>
    <col min="14966" max="14974" width="9.109375" style="2" customWidth="1"/>
    <col min="14975" max="15170" width="11.44140625" style="2"/>
    <col min="15171" max="15171" width="15.44140625" style="2" customWidth="1"/>
    <col min="15172" max="15172" width="11.44140625" style="2"/>
    <col min="15173" max="15173" width="16.6640625" style="2" customWidth="1"/>
    <col min="15174" max="15185" width="7.5546875" style="2" customWidth="1"/>
    <col min="15186" max="15197" width="7.6640625" style="2" customWidth="1"/>
    <col min="15198" max="15209" width="7.88671875" style="2" customWidth="1"/>
    <col min="15210" max="15221" width="8" style="2" customWidth="1"/>
    <col min="15222" max="15230" width="9.109375" style="2" customWidth="1"/>
    <col min="15231" max="15426" width="11.44140625" style="2"/>
    <col min="15427" max="15427" width="15.44140625" style="2" customWidth="1"/>
    <col min="15428" max="15428" width="11.44140625" style="2"/>
    <col min="15429" max="15429" width="16.6640625" style="2" customWidth="1"/>
    <col min="15430" max="15441" width="7.5546875" style="2" customWidth="1"/>
    <col min="15442" max="15453" width="7.6640625" style="2" customWidth="1"/>
    <col min="15454" max="15465" width="7.88671875" style="2" customWidth="1"/>
    <col min="15466" max="15477" width="8" style="2" customWidth="1"/>
    <col min="15478" max="15486" width="9.109375" style="2" customWidth="1"/>
    <col min="15487" max="15682" width="11.44140625" style="2"/>
    <col min="15683" max="15683" width="15.44140625" style="2" customWidth="1"/>
    <col min="15684" max="15684" width="11.44140625" style="2"/>
    <col min="15685" max="15685" width="16.6640625" style="2" customWidth="1"/>
    <col min="15686" max="15697" width="7.5546875" style="2" customWidth="1"/>
    <col min="15698" max="15709" width="7.6640625" style="2" customWidth="1"/>
    <col min="15710" max="15721" width="7.88671875" style="2" customWidth="1"/>
    <col min="15722" max="15733" width="8" style="2" customWidth="1"/>
    <col min="15734" max="15742" width="9.109375" style="2" customWidth="1"/>
    <col min="15743" max="15938" width="11.44140625" style="2"/>
    <col min="15939" max="15939" width="15.44140625" style="2" customWidth="1"/>
    <col min="15940" max="15940" width="11.44140625" style="2"/>
    <col min="15941" max="15941" width="16.6640625" style="2" customWidth="1"/>
    <col min="15942" max="15953" width="7.5546875" style="2" customWidth="1"/>
    <col min="15954" max="15965" width="7.6640625" style="2" customWidth="1"/>
    <col min="15966" max="15977" width="7.88671875" style="2" customWidth="1"/>
    <col min="15978" max="15989" width="8" style="2" customWidth="1"/>
    <col min="15990" max="15998" width="9.109375" style="2" customWidth="1"/>
    <col min="15999" max="16384" width="11.44140625" style="2"/>
  </cols>
  <sheetData>
    <row r="1" spans="1:15">
      <c r="A1" s="1"/>
    </row>
    <row r="2" spans="1:15" ht="19.2">
      <c r="B2" s="27" t="s">
        <v>27</v>
      </c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</row>
    <row r="3" spans="1:15">
      <c r="B3" s="3"/>
    </row>
    <row r="4" spans="1:15" ht="15.6" thickBot="1">
      <c r="B4" s="25" t="s">
        <v>2</v>
      </c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</row>
    <row r="5" spans="1:15" ht="20.25" customHeight="1" thickBot="1">
      <c r="B5" s="21" t="s">
        <v>0</v>
      </c>
      <c r="C5" s="4" t="s">
        <v>3</v>
      </c>
      <c r="D5" s="5" t="s">
        <v>4</v>
      </c>
      <c r="E5" s="5" t="s">
        <v>5</v>
      </c>
      <c r="F5" s="5" t="s">
        <v>6</v>
      </c>
      <c r="G5" s="5" t="s">
        <v>7</v>
      </c>
      <c r="H5" s="5" t="s">
        <v>8</v>
      </c>
      <c r="I5" s="5" t="s">
        <v>9</v>
      </c>
      <c r="J5" s="5" t="s">
        <v>10</v>
      </c>
      <c r="K5" s="5" t="s">
        <v>11</v>
      </c>
      <c r="L5" s="5" t="s">
        <v>12</v>
      </c>
      <c r="M5" s="5" t="s">
        <v>13</v>
      </c>
      <c r="N5" s="5" t="s">
        <v>14</v>
      </c>
      <c r="O5" s="5" t="s">
        <v>15</v>
      </c>
    </row>
    <row r="6" spans="1:15" s="6" customFormat="1" ht="18" customHeight="1">
      <c r="B6" s="7" t="s">
        <v>1</v>
      </c>
      <c r="C6" s="8">
        <f t="shared" ref="C6:C30" si="0">SUM(D6:O6)</f>
        <v>37841993</v>
      </c>
      <c r="D6" s="9">
        <f>SUM(D7:D30)</f>
        <v>2999254</v>
      </c>
      <c r="E6" s="9">
        <f t="shared" ref="E6:O6" si="1">SUM(E7:E30)</f>
        <v>2758304</v>
      </c>
      <c r="F6" s="9">
        <f t="shared" si="1"/>
        <v>2820191</v>
      </c>
      <c r="G6" s="9">
        <f t="shared" si="1"/>
        <v>2603158</v>
      </c>
      <c r="H6" s="9">
        <f t="shared" si="1"/>
        <v>3232405</v>
      </c>
      <c r="I6" s="9">
        <f t="shared" si="1"/>
        <v>2877462</v>
      </c>
      <c r="J6" s="9">
        <f t="shared" si="1"/>
        <v>3184495</v>
      </c>
      <c r="K6" s="9">
        <f t="shared" si="1"/>
        <v>3548624</v>
      </c>
      <c r="L6" s="9">
        <f t="shared" si="1"/>
        <v>3376725</v>
      </c>
      <c r="M6" s="9">
        <f t="shared" si="1"/>
        <v>3472954</v>
      </c>
      <c r="N6" s="9">
        <f t="shared" si="1"/>
        <v>3631850</v>
      </c>
      <c r="O6" s="9">
        <f t="shared" si="1"/>
        <v>3336571</v>
      </c>
    </row>
    <row r="7" spans="1:15" s="10" customFormat="1">
      <c r="B7" s="11" t="s">
        <v>28</v>
      </c>
      <c r="C7" s="12">
        <f t="shared" si="0"/>
        <v>40</v>
      </c>
      <c r="D7" s="13" t="s">
        <v>17</v>
      </c>
      <c r="E7" s="13" t="s">
        <v>17</v>
      </c>
      <c r="F7" s="13" t="s">
        <v>17</v>
      </c>
      <c r="G7" s="13" t="s">
        <v>17</v>
      </c>
      <c r="H7" s="13" t="s">
        <v>17</v>
      </c>
      <c r="I7" s="13" t="s">
        <v>17</v>
      </c>
      <c r="J7" s="13" t="s">
        <v>17</v>
      </c>
      <c r="K7" s="13" t="s">
        <v>17</v>
      </c>
      <c r="L7" s="13" t="s">
        <v>17</v>
      </c>
      <c r="M7" s="13">
        <v>40</v>
      </c>
      <c r="N7" s="13" t="s">
        <v>17</v>
      </c>
      <c r="O7" s="13" t="s">
        <v>17</v>
      </c>
    </row>
    <row r="8" spans="1:15" s="10" customFormat="1">
      <c r="B8" s="14" t="s">
        <v>29</v>
      </c>
      <c r="C8" s="8">
        <f t="shared" si="0"/>
        <v>770</v>
      </c>
      <c r="D8" s="15" t="s">
        <v>17</v>
      </c>
      <c r="E8" s="15">
        <v>130</v>
      </c>
      <c r="F8" s="15" t="s">
        <v>17</v>
      </c>
      <c r="G8" s="15">
        <v>60</v>
      </c>
      <c r="H8" s="15">
        <v>5</v>
      </c>
      <c r="I8" s="15">
        <v>55</v>
      </c>
      <c r="J8" s="15">
        <v>10</v>
      </c>
      <c r="K8" s="15">
        <v>275</v>
      </c>
      <c r="L8" s="15">
        <v>70</v>
      </c>
      <c r="M8" s="15">
        <v>150</v>
      </c>
      <c r="N8" s="15">
        <v>15</v>
      </c>
      <c r="O8" s="15">
        <v>0</v>
      </c>
    </row>
    <row r="9" spans="1:15" s="10" customFormat="1">
      <c r="B9" s="16" t="s">
        <v>30</v>
      </c>
      <c r="C9" s="8">
        <f t="shared" si="0"/>
        <v>4161</v>
      </c>
      <c r="D9" s="15">
        <v>1016</v>
      </c>
      <c r="E9" s="15">
        <v>161</v>
      </c>
      <c r="F9" s="15">
        <v>214</v>
      </c>
      <c r="G9" s="15">
        <v>348</v>
      </c>
      <c r="H9" s="15">
        <v>177</v>
      </c>
      <c r="I9" s="15">
        <v>222</v>
      </c>
      <c r="J9" s="15">
        <v>294</v>
      </c>
      <c r="K9" s="15">
        <v>533</v>
      </c>
      <c r="L9" s="15">
        <v>366</v>
      </c>
      <c r="M9" s="15">
        <v>345</v>
      </c>
      <c r="N9" s="15">
        <v>267</v>
      </c>
      <c r="O9" s="15">
        <v>218</v>
      </c>
    </row>
    <row r="10" spans="1:15" s="10" customFormat="1">
      <c r="B10" s="14" t="s">
        <v>31</v>
      </c>
      <c r="C10" s="8">
        <f t="shared" si="0"/>
        <v>1095685</v>
      </c>
      <c r="D10" s="15">
        <v>77345</v>
      </c>
      <c r="E10" s="15">
        <v>90979</v>
      </c>
      <c r="F10" s="15">
        <v>95682</v>
      </c>
      <c r="G10" s="15">
        <v>86418</v>
      </c>
      <c r="H10" s="15">
        <v>108469</v>
      </c>
      <c r="I10" s="15">
        <v>85941</v>
      </c>
      <c r="J10" s="15">
        <v>109595</v>
      </c>
      <c r="K10" s="15">
        <v>101420</v>
      </c>
      <c r="L10" s="15">
        <v>82585</v>
      </c>
      <c r="M10" s="15">
        <v>90049</v>
      </c>
      <c r="N10" s="15">
        <v>86036</v>
      </c>
      <c r="O10" s="15">
        <v>81166</v>
      </c>
    </row>
    <row r="11" spans="1:15" s="10" customFormat="1">
      <c r="B11" s="14" t="s">
        <v>32</v>
      </c>
      <c r="C11" s="8">
        <f t="shared" si="0"/>
        <v>11249</v>
      </c>
      <c r="D11" s="15">
        <v>610</v>
      </c>
      <c r="E11" s="15">
        <v>453</v>
      </c>
      <c r="F11" s="15">
        <v>492</v>
      </c>
      <c r="G11" s="15">
        <v>1189</v>
      </c>
      <c r="H11" s="15">
        <v>422</v>
      </c>
      <c r="I11" s="15">
        <v>271</v>
      </c>
      <c r="J11" s="15">
        <v>359</v>
      </c>
      <c r="K11" s="15">
        <v>624</v>
      </c>
      <c r="L11" s="15">
        <v>250</v>
      </c>
      <c r="M11" s="15">
        <v>4075</v>
      </c>
      <c r="N11" s="15">
        <v>1212</v>
      </c>
      <c r="O11" s="15">
        <v>1292</v>
      </c>
    </row>
    <row r="12" spans="1:15" s="10" customFormat="1">
      <c r="B12" s="14" t="s">
        <v>33</v>
      </c>
      <c r="C12" s="8">
        <f t="shared" si="0"/>
        <v>164912</v>
      </c>
      <c r="D12" s="15">
        <v>12055</v>
      </c>
      <c r="E12" s="15">
        <v>13478</v>
      </c>
      <c r="F12" s="15">
        <v>16167</v>
      </c>
      <c r="G12" s="15">
        <v>12845</v>
      </c>
      <c r="H12" s="15">
        <v>15544</v>
      </c>
      <c r="I12" s="15">
        <v>14434</v>
      </c>
      <c r="J12" s="15">
        <v>15087</v>
      </c>
      <c r="K12" s="15">
        <v>14934</v>
      </c>
      <c r="L12" s="15">
        <v>12994</v>
      </c>
      <c r="M12" s="15">
        <v>14125</v>
      </c>
      <c r="N12" s="15">
        <v>11229</v>
      </c>
      <c r="O12" s="15">
        <v>12020</v>
      </c>
    </row>
    <row r="13" spans="1:15" s="10" customFormat="1">
      <c r="B13" s="14" t="s">
        <v>34</v>
      </c>
      <c r="C13" s="8">
        <f t="shared" si="0"/>
        <v>290</v>
      </c>
      <c r="D13" s="15" t="s">
        <v>17</v>
      </c>
      <c r="E13" s="15">
        <v>75</v>
      </c>
      <c r="F13" s="15">
        <v>100</v>
      </c>
      <c r="G13" s="15" t="s">
        <v>17</v>
      </c>
      <c r="H13" s="15" t="s">
        <v>17</v>
      </c>
      <c r="I13" s="15" t="s">
        <v>17</v>
      </c>
      <c r="J13" s="15">
        <v>55</v>
      </c>
      <c r="K13" s="15" t="s">
        <v>17</v>
      </c>
      <c r="L13" s="15" t="s">
        <v>17</v>
      </c>
      <c r="M13" s="15">
        <v>10</v>
      </c>
      <c r="N13" s="15" t="s">
        <v>17</v>
      </c>
      <c r="O13" s="15">
        <v>50</v>
      </c>
    </row>
    <row r="14" spans="1:15" s="10" customFormat="1">
      <c r="B14" s="14" t="s">
        <v>35</v>
      </c>
      <c r="C14" s="8">
        <f t="shared" si="0"/>
        <v>1381985</v>
      </c>
      <c r="D14" s="15">
        <v>97299</v>
      </c>
      <c r="E14" s="15">
        <v>118231</v>
      </c>
      <c r="F14" s="15">
        <v>131604</v>
      </c>
      <c r="G14" s="15">
        <v>103953</v>
      </c>
      <c r="H14" s="15">
        <v>116204</v>
      </c>
      <c r="I14" s="15">
        <v>110231</v>
      </c>
      <c r="J14" s="15">
        <v>108138</v>
      </c>
      <c r="K14" s="15">
        <v>124107</v>
      </c>
      <c r="L14" s="15">
        <v>114818</v>
      </c>
      <c r="M14" s="15">
        <v>116324</v>
      </c>
      <c r="N14" s="15">
        <v>119294</v>
      </c>
      <c r="O14" s="15">
        <v>121782</v>
      </c>
    </row>
    <row r="15" spans="1:15" s="10" customFormat="1">
      <c r="B15" s="14" t="s">
        <v>36</v>
      </c>
      <c r="C15" s="8">
        <f t="shared" si="0"/>
        <v>12444</v>
      </c>
      <c r="D15" s="15">
        <v>1143</v>
      </c>
      <c r="E15" s="15">
        <v>568</v>
      </c>
      <c r="F15" s="15">
        <v>1915</v>
      </c>
      <c r="G15" s="15">
        <v>1742</v>
      </c>
      <c r="H15" s="15">
        <v>986</v>
      </c>
      <c r="I15" s="15">
        <v>1122</v>
      </c>
      <c r="J15" s="15">
        <v>342</v>
      </c>
      <c r="K15" s="15">
        <v>1601</v>
      </c>
      <c r="L15" s="15">
        <v>597</v>
      </c>
      <c r="M15" s="15">
        <v>498</v>
      </c>
      <c r="N15" s="15">
        <v>1374</v>
      </c>
      <c r="O15" s="15">
        <v>556</v>
      </c>
    </row>
    <row r="16" spans="1:15" s="10" customFormat="1">
      <c r="B16" s="14" t="s">
        <v>37</v>
      </c>
      <c r="C16" s="8">
        <f t="shared" si="0"/>
        <v>6900</v>
      </c>
      <c r="D16" s="15">
        <v>1120</v>
      </c>
      <c r="E16" s="15">
        <v>205</v>
      </c>
      <c r="F16" s="15">
        <v>340</v>
      </c>
      <c r="G16" s="15">
        <v>235</v>
      </c>
      <c r="H16" s="15">
        <v>695</v>
      </c>
      <c r="I16" s="15">
        <v>935</v>
      </c>
      <c r="J16" s="15">
        <v>30</v>
      </c>
      <c r="K16" s="15">
        <v>500</v>
      </c>
      <c r="L16" s="15">
        <v>60</v>
      </c>
      <c r="M16" s="15">
        <v>1170</v>
      </c>
      <c r="N16" s="15">
        <v>1180</v>
      </c>
      <c r="O16" s="15">
        <v>430</v>
      </c>
    </row>
    <row r="17" spans="2:15" s="10" customFormat="1">
      <c r="B17" s="14" t="s">
        <v>38</v>
      </c>
      <c r="C17" s="8">
        <f t="shared" si="0"/>
        <v>886</v>
      </c>
      <c r="D17" s="15">
        <v>178</v>
      </c>
      <c r="E17" s="15">
        <v>135</v>
      </c>
      <c r="F17" s="15">
        <v>40</v>
      </c>
      <c r="G17" s="15">
        <v>104</v>
      </c>
      <c r="H17" s="15">
        <v>95</v>
      </c>
      <c r="I17" s="15">
        <v>90</v>
      </c>
      <c r="J17" s="15">
        <v>20</v>
      </c>
      <c r="K17" s="15">
        <v>65</v>
      </c>
      <c r="L17" s="15" t="s">
        <v>17</v>
      </c>
      <c r="M17" s="15">
        <v>60</v>
      </c>
      <c r="N17" s="15" t="s">
        <v>17</v>
      </c>
      <c r="O17" s="15">
        <v>99</v>
      </c>
    </row>
    <row r="18" spans="2:15" s="10" customFormat="1">
      <c r="B18" s="14" t="s">
        <v>39</v>
      </c>
      <c r="C18" s="8">
        <f t="shared" si="0"/>
        <v>395744</v>
      </c>
      <c r="D18" s="15">
        <v>26036</v>
      </c>
      <c r="E18" s="15">
        <v>29409</v>
      </c>
      <c r="F18" s="15">
        <v>30655</v>
      </c>
      <c r="G18" s="15">
        <v>32069</v>
      </c>
      <c r="H18" s="15">
        <v>30151</v>
      </c>
      <c r="I18" s="15">
        <v>26420</v>
      </c>
      <c r="J18" s="15">
        <v>33808</v>
      </c>
      <c r="K18" s="15">
        <v>34312</v>
      </c>
      <c r="L18" s="15">
        <v>29633</v>
      </c>
      <c r="M18" s="15">
        <v>35562</v>
      </c>
      <c r="N18" s="15">
        <v>40322</v>
      </c>
      <c r="O18" s="15">
        <v>47367</v>
      </c>
    </row>
    <row r="19" spans="2:15" s="10" customFormat="1">
      <c r="B19" s="14" t="s">
        <v>40</v>
      </c>
      <c r="C19" s="8">
        <f t="shared" si="0"/>
        <v>108832</v>
      </c>
      <c r="D19" s="15">
        <v>9164</v>
      </c>
      <c r="E19" s="15">
        <v>9224</v>
      </c>
      <c r="F19" s="15">
        <v>14263</v>
      </c>
      <c r="G19" s="15">
        <v>9732</v>
      </c>
      <c r="H19" s="15">
        <v>9303</v>
      </c>
      <c r="I19" s="15">
        <v>7270</v>
      </c>
      <c r="J19" s="15">
        <v>6119</v>
      </c>
      <c r="K19" s="15">
        <v>7348</v>
      </c>
      <c r="L19" s="15">
        <v>6693</v>
      </c>
      <c r="M19" s="15">
        <v>8388</v>
      </c>
      <c r="N19" s="15">
        <v>11453</v>
      </c>
      <c r="O19" s="15">
        <v>9875</v>
      </c>
    </row>
    <row r="20" spans="2:15" s="10" customFormat="1">
      <c r="B20" s="14" t="s">
        <v>41</v>
      </c>
      <c r="C20" s="8">
        <f t="shared" si="0"/>
        <v>25966183</v>
      </c>
      <c r="D20" s="15">
        <v>2159277</v>
      </c>
      <c r="E20" s="15">
        <v>1864204</v>
      </c>
      <c r="F20" s="15">
        <v>1938297</v>
      </c>
      <c r="G20" s="15">
        <v>1792291</v>
      </c>
      <c r="H20" s="15">
        <v>2337370</v>
      </c>
      <c r="I20" s="15">
        <v>1994234</v>
      </c>
      <c r="J20" s="15">
        <v>2196460</v>
      </c>
      <c r="K20" s="15">
        <v>2453410</v>
      </c>
      <c r="L20" s="15">
        <v>2306388</v>
      </c>
      <c r="M20" s="15">
        <v>2239269</v>
      </c>
      <c r="N20" s="15">
        <v>2468643</v>
      </c>
      <c r="O20" s="15">
        <v>2216340</v>
      </c>
    </row>
    <row r="21" spans="2:15" s="10" customFormat="1">
      <c r="B21" s="16" t="s">
        <v>42</v>
      </c>
      <c r="C21" s="8">
        <f t="shared" si="0"/>
        <v>2670407</v>
      </c>
      <c r="D21" s="15">
        <v>189643</v>
      </c>
      <c r="E21" s="15">
        <v>215614</v>
      </c>
      <c r="F21" s="15">
        <v>169893</v>
      </c>
      <c r="G21" s="15">
        <v>176370</v>
      </c>
      <c r="H21" s="15">
        <v>159485</v>
      </c>
      <c r="I21" s="15">
        <v>161869</v>
      </c>
      <c r="J21" s="15">
        <v>203243</v>
      </c>
      <c r="K21" s="15">
        <v>265173</v>
      </c>
      <c r="L21" s="15">
        <v>275056</v>
      </c>
      <c r="M21" s="15">
        <v>268054</v>
      </c>
      <c r="N21" s="15">
        <v>261294</v>
      </c>
      <c r="O21" s="15">
        <v>324713</v>
      </c>
    </row>
    <row r="22" spans="2:15" s="10" customFormat="1">
      <c r="B22" s="14" t="s">
        <v>43</v>
      </c>
      <c r="C22" s="8">
        <f t="shared" si="0"/>
        <v>114701</v>
      </c>
      <c r="D22" s="15">
        <v>6739</v>
      </c>
      <c r="E22" s="15">
        <v>7563</v>
      </c>
      <c r="F22" s="15">
        <v>7238</v>
      </c>
      <c r="G22" s="15">
        <v>7777</v>
      </c>
      <c r="H22" s="15">
        <v>8494</v>
      </c>
      <c r="I22" s="15">
        <v>8230</v>
      </c>
      <c r="J22" s="15">
        <v>12036</v>
      </c>
      <c r="K22" s="15">
        <v>14476</v>
      </c>
      <c r="L22" s="15">
        <v>11848</v>
      </c>
      <c r="M22" s="15">
        <v>12119</v>
      </c>
      <c r="N22" s="15">
        <v>8049</v>
      </c>
      <c r="O22" s="15">
        <v>10132</v>
      </c>
    </row>
    <row r="23" spans="2:15" s="10" customFormat="1">
      <c r="B23" s="14" t="s">
        <v>44</v>
      </c>
      <c r="C23" s="8">
        <f t="shared" si="0"/>
        <v>425470</v>
      </c>
      <c r="D23" s="15">
        <v>34145</v>
      </c>
      <c r="E23" s="15">
        <v>32097</v>
      </c>
      <c r="F23" s="15">
        <v>39780</v>
      </c>
      <c r="G23" s="15">
        <v>31887</v>
      </c>
      <c r="H23" s="15">
        <v>29367</v>
      </c>
      <c r="I23" s="15">
        <v>37344</v>
      </c>
      <c r="J23" s="15">
        <v>35279</v>
      </c>
      <c r="K23" s="15">
        <v>37867</v>
      </c>
      <c r="L23" s="15">
        <v>32383</v>
      </c>
      <c r="M23" s="15">
        <v>39333</v>
      </c>
      <c r="N23" s="15">
        <v>40041</v>
      </c>
      <c r="O23" s="15">
        <v>35947</v>
      </c>
    </row>
    <row r="24" spans="2:15" s="10" customFormat="1">
      <c r="B24" s="14" t="s">
        <v>45</v>
      </c>
      <c r="C24" s="8">
        <f t="shared" si="0"/>
        <v>2357</v>
      </c>
      <c r="D24" s="15">
        <v>327</v>
      </c>
      <c r="E24" s="15">
        <v>339</v>
      </c>
      <c r="F24" s="15">
        <v>109</v>
      </c>
      <c r="G24" s="15">
        <v>243</v>
      </c>
      <c r="H24" s="15">
        <v>172</v>
      </c>
      <c r="I24" s="15">
        <v>314</v>
      </c>
      <c r="J24" s="15">
        <v>242</v>
      </c>
      <c r="K24" s="15">
        <v>235</v>
      </c>
      <c r="L24" s="15">
        <v>100</v>
      </c>
      <c r="M24" s="15">
        <v>276</v>
      </c>
      <c r="N24" s="15" t="s">
        <v>17</v>
      </c>
      <c r="O24" s="15" t="s">
        <v>17</v>
      </c>
    </row>
    <row r="25" spans="2:15" s="10" customFormat="1">
      <c r="B25" s="14" t="s">
        <v>46</v>
      </c>
      <c r="C25" s="8">
        <f t="shared" si="0"/>
        <v>339562</v>
      </c>
      <c r="D25" s="15">
        <v>22748</v>
      </c>
      <c r="E25" s="15">
        <v>31191</v>
      </c>
      <c r="F25" s="15">
        <v>26850</v>
      </c>
      <c r="G25" s="15">
        <v>25238</v>
      </c>
      <c r="H25" s="15">
        <v>26334</v>
      </c>
      <c r="I25" s="15">
        <v>24943</v>
      </c>
      <c r="J25" s="15">
        <v>28071</v>
      </c>
      <c r="K25" s="15">
        <v>33087</v>
      </c>
      <c r="L25" s="15">
        <v>30510</v>
      </c>
      <c r="M25" s="15">
        <v>31662</v>
      </c>
      <c r="N25" s="15">
        <v>30871</v>
      </c>
      <c r="O25" s="15">
        <v>28057</v>
      </c>
    </row>
    <row r="26" spans="2:15" s="10" customFormat="1">
      <c r="B26" s="14" t="s">
        <v>47</v>
      </c>
      <c r="C26" s="8">
        <f t="shared" si="0"/>
        <v>658011</v>
      </c>
      <c r="D26" s="15">
        <v>48430</v>
      </c>
      <c r="E26" s="15">
        <v>62617</v>
      </c>
      <c r="F26" s="15">
        <v>54586</v>
      </c>
      <c r="G26" s="15">
        <v>39555</v>
      </c>
      <c r="H26" s="15">
        <v>61247</v>
      </c>
      <c r="I26" s="15">
        <v>65915</v>
      </c>
      <c r="J26" s="15">
        <v>48674</v>
      </c>
      <c r="K26" s="15">
        <v>53093</v>
      </c>
      <c r="L26" s="15">
        <v>53870</v>
      </c>
      <c r="M26" s="15">
        <v>64740</v>
      </c>
      <c r="N26" s="15">
        <v>52847</v>
      </c>
      <c r="O26" s="15">
        <v>52437</v>
      </c>
    </row>
    <row r="27" spans="2:15" s="10" customFormat="1">
      <c r="B27" s="17" t="s">
        <v>48</v>
      </c>
      <c r="C27" s="8">
        <f t="shared" si="0"/>
        <v>268551</v>
      </c>
      <c r="D27" s="15">
        <v>21443</v>
      </c>
      <c r="E27" s="15">
        <v>25886</v>
      </c>
      <c r="F27" s="15">
        <v>30834</v>
      </c>
      <c r="G27" s="15">
        <v>25823</v>
      </c>
      <c r="H27" s="15">
        <v>27017</v>
      </c>
      <c r="I27" s="15">
        <v>21057</v>
      </c>
      <c r="J27" s="15">
        <v>22786</v>
      </c>
      <c r="K27" s="15">
        <v>23089</v>
      </c>
      <c r="L27" s="15">
        <v>20516</v>
      </c>
      <c r="M27" s="15">
        <v>14844</v>
      </c>
      <c r="N27" s="15">
        <v>17141</v>
      </c>
      <c r="O27" s="15">
        <v>18115</v>
      </c>
    </row>
    <row r="28" spans="2:15">
      <c r="B28" s="14" t="s">
        <v>49</v>
      </c>
      <c r="C28" s="8">
        <f t="shared" si="0"/>
        <v>63909</v>
      </c>
      <c r="D28" s="15">
        <v>4669</v>
      </c>
      <c r="E28" s="15">
        <v>7472</v>
      </c>
      <c r="F28" s="15">
        <v>3597</v>
      </c>
      <c r="G28" s="15">
        <v>6093</v>
      </c>
      <c r="H28" s="15">
        <v>6347</v>
      </c>
      <c r="I28" s="15">
        <v>4112</v>
      </c>
      <c r="J28" s="15">
        <v>4468</v>
      </c>
      <c r="K28" s="15">
        <v>5609</v>
      </c>
      <c r="L28" s="15">
        <v>4112</v>
      </c>
      <c r="M28" s="15">
        <v>5754</v>
      </c>
      <c r="N28" s="15">
        <v>4951</v>
      </c>
      <c r="O28" s="15">
        <v>6725</v>
      </c>
    </row>
    <row r="29" spans="2:15">
      <c r="B29" s="14" t="s">
        <v>50</v>
      </c>
      <c r="C29" s="8">
        <f t="shared" si="0"/>
        <v>1090142</v>
      </c>
      <c r="D29" s="15">
        <v>71751</v>
      </c>
      <c r="E29" s="15">
        <v>78721</v>
      </c>
      <c r="F29" s="15">
        <v>85771</v>
      </c>
      <c r="G29" s="15">
        <v>76053</v>
      </c>
      <c r="H29" s="15">
        <v>90552</v>
      </c>
      <c r="I29" s="15">
        <v>87283</v>
      </c>
      <c r="J29" s="15">
        <v>85740</v>
      </c>
      <c r="K29" s="15">
        <v>99440</v>
      </c>
      <c r="L29" s="15">
        <v>84394</v>
      </c>
      <c r="M29" s="15">
        <v>177526</v>
      </c>
      <c r="N29" s="15">
        <v>84337</v>
      </c>
      <c r="O29" s="15">
        <v>68574</v>
      </c>
    </row>
    <row r="30" spans="2:15" ht="16.2" thickBot="1">
      <c r="B30" s="18" t="s">
        <v>51</v>
      </c>
      <c r="C30" s="19">
        <f t="shared" si="0"/>
        <v>3058802</v>
      </c>
      <c r="D30" s="20">
        <v>214116</v>
      </c>
      <c r="E30" s="20">
        <v>169552</v>
      </c>
      <c r="F30" s="20">
        <v>171764</v>
      </c>
      <c r="G30" s="20">
        <v>173133</v>
      </c>
      <c r="H30" s="20">
        <v>203969</v>
      </c>
      <c r="I30" s="20">
        <v>225170</v>
      </c>
      <c r="J30" s="20">
        <v>273639</v>
      </c>
      <c r="K30" s="20">
        <v>277426</v>
      </c>
      <c r="L30" s="20">
        <v>309482</v>
      </c>
      <c r="M30" s="20">
        <v>348581</v>
      </c>
      <c r="N30" s="20">
        <v>391294</v>
      </c>
      <c r="O30" s="20">
        <v>300676</v>
      </c>
    </row>
    <row r="31" spans="2:15">
      <c r="B31" s="17" t="s">
        <v>16</v>
      </c>
    </row>
    <row r="32" spans="2:15">
      <c r="B32" s="2" t="s">
        <v>18</v>
      </c>
    </row>
    <row r="33" spans="2:2">
      <c r="B33" s="16" t="s">
        <v>19</v>
      </c>
    </row>
  </sheetData>
  <mergeCells count="2">
    <mergeCell ref="B4:O4"/>
    <mergeCell ref="B2:O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25"/>
  <sheetViews>
    <sheetView showRowColHeaders="0" zoomScale="70" zoomScaleNormal="70" workbookViewId="0">
      <selection activeCell="E38" sqref="E38"/>
    </sheetView>
  </sheetViews>
  <sheetFormatPr baseColWidth="10" defaultRowHeight="15"/>
  <cols>
    <col min="1" max="1" width="2.6640625" style="2" customWidth="1"/>
    <col min="2" max="2" width="60" style="2" customWidth="1"/>
    <col min="3" max="3" width="12.6640625" style="2" customWidth="1"/>
    <col min="4" max="11" width="10.6640625" style="2" customWidth="1"/>
    <col min="12" max="15" width="11.6640625" style="2" customWidth="1"/>
    <col min="16" max="66" width="12.6640625" style="2" customWidth="1"/>
    <col min="67" max="67" width="15.44140625" style="2" customWidth="1"/>
    <col min="68" max="68" width="11.44140625" style="2"/>
    <col min="69" max="69" width="16.6640625" style="2" customWidth="1"/>
    <col min="70" max="81" width="7.5546875" style="2" customWidth="1"/>
    <col min="82" max="93" width="7.6640625" style="2" customWidth="1"/>
    <col min="94" max="105" width="7.88671875" style="2" customWidth="1"/>
    <col min="106" max="117" width="8" style="2" customWidth="1"/>
    <col min="118" max="126" width="9.109375" style="2" customWidth="1"/>
    <col min="127" max="322" width="11.44140625" style="2"/>
    <col min="323" max="323" width="15.44140625" style="2" customWidth="1"/>
    <col min="324" max="324" width="11.44140625" style="2"/>
    <col min="325" max="325" width="16.6640625" style="2" customWidth="1"/>
    <col min="326" max="337" width="7.5546875" style="2" customWidth="1"/>
    <col min="338" max="349" width="7.6640625" style="2" customWidth="1"/>
    <col min="350" max="361" width="7.88671875" style="2" customWidth="1"/>
    <col min="362" max="373" width="8" style="2" customWidth="1"/>
    <col min="374" max="382" width="9.109375" style="2" customWidth="1"/>
    <col min="383" max="578" width="11.44140625" style="2"/>
    <col min="579" max="579" width="15.44140625" style="2" customWidth="1"/>
    <col min="580" max="580" width="11.44140625" style="2"/>
    <col min="581" max="581" width="16.6640625" style="2" customWidth="1"/>
    <col min="582" max="593" width="7.5546875" style="2" customWidth="1"/>
    <col min="594" max="605" width="7.6640625" style="2" customWidth="1"/>
    <col min="606" max="617" width="7.88671875" style="2" customWidth="1"/>
    <col min="618" max="629" width="8" style="2" customWidth="1"/>
    <col min="630" max="638" width="9.109375" style="2" customWidth="1"/>
    <col min="639" max="834" width="11.44140625" style="2"/>
    <col min="835" max="835" width="15.44140625" style="2" customWidth="1"/>
    <col min="836" max="836" width="11.44140625" style="2"/>
    <col min="837" max="837" width="16.6640625" style="2" customWidth="1"/>
    <col min="838" max="849" width="7.5546875" style="2" customWidth="1"/>
    <col min="850" max="861" width="7.6640625" style="2" customWidth="1"/>
    <col min="862" max="873" width="7.88671875" style="2" customWidth="1"/>
    <col min="874" max="885" width="8" style="2" customWidth="1"/>
    <col min="886" max="894" width="9.109375" style="2" customWidth="1"/>
    <col min="895" max="1090" width="11.44140625" style="2"/>
    <col min="1091" max="1091" width="15.44140625" style="2" customWidth="1"/>
    <col min="1092" max="1092" width="11.44140625" style="2"/>
    <col min="1093" max="1093" width="16.6640625" style="2" customWidth="1"/>
    <col min="1094" max="1105" width="7.5546875" style="2" customWidth="1"/>
    <col min="1106" max="1117" width="7.6640625" style="2" customWidth="1"/>
    <col min="1118" max="1129" width="7.88671875" style="2" customWidth="1"/>
    <col min="1130" max="1141" width="8" style="2" customWidth="1"/>
    <col min="1142" max="1150" width="9.109375" style="2" customWidth="1"/>
    <col min="1151" max="1346" width="11.44140625" style="2"/>
    <col min="1347" max="1347" width="15.44140625" style="2" customWidth="1"/>
    <col min="1348" max="1348" width="11.44140625" style="2"/>
    <col min="1349" max="1349" width="16.6640625" style="2" customWidth="1"/>
    <col min="1350" max="1361" width="7.5546875" style="2" customWidth="1"/>
    <col min="1362" max="1373" width="7.6640625" style="2" customWidth="1"/>
    <col min="1374" max="1385" width="7.88671875" style="2" customWidth="1"/>
    <col min="1386" max="1397" width="8" style="2" customWidth="1"/>
    <col min="1398" max="1406" width="9.109375" style="2" customWidth="1"/>
    <col min="1407" max="1602" width="11.44140625" style="2"/>
    <col min="1603" max="1603" width="15.44140625" style="2" customWidth="1"/>
    <col min="1604" max="1604" width="11.44140625" style="2"/>
    <col min="1605" max="1605" width="16.6640625" style="2" customWidth="1"/>
    <col min="1606" max="1617" width="7.5546875" style="2" customWidth="1"/>
    <col min="1618" max="1629" width="7.6640625" style="2" customWidth="1"/>
    <col min="1630" max="1641" width="7.88671875" style="2" customWidth="1"/>
    <col min="1642" max="1653" width="8" style="2" customWidth="1"/>
    <col min="1654" max="1662" width="9.109375" style="2" customWidth="1"/>
    <col min="1663" max="1858" width="11.44140625" style="2"/>
    <col min="1859" max="1859" width="15.44140625" style="2" customWidth="1"/>
    <col min="1860" max="1860" width="11.44140625" style="2"/>
    <col min="1861" max="1861" width="16.6640625" style="2" customWidth="1"/>
    <col min="1862" max="1873" width="7.5546875" style="2" customWidth="1"/>
    <col min="1874" max="1885" width="7.6640625" style="2" customWidth="1"/>
    <col min="1886" max="1897" width="7.88671875" style="2" customWidth="1"/>
    <col min="1898" max="1909" width="8" style="2" customWidth="1"/>
    <col min="1910" max="1918" width="9.109375" style="2" customWidth="1"/>
    <col min="1919" max="2114" width="11.44140625" style="2"/>
    <col min="2115" max="2115" width="15.44140625" style="2" customWidth="1"/>
    <col min="2116" max="2116" width="11.44140625" style="2"/>
    <col min="2117" max="2117" width="16.6640625" style="2" customWidth="1"/>
    <col min="2118" max="2129" width="7.5546875" style="2" customWidth="1"/>
    <col min="2130" max="2141" width="7.6640625" style="2" customWidth="1"/>
    <col min="2142" max="2153" width="7.88671875" style="2" customWidth="1"/>
    <col min="2154" max="2165" width="8" style="2" customWidth="1"/>
    <col min="2166" max="2174" width="9.109375" style="2" customWidth="1"/>
    <col min="2175" max="2370" width="11.44140625" style="2"/>
    <col min="2371" max="2371" width="15.44140625" style="2" customWidth="1"/>
    <col min="2372" max="2372" width="11.44140625" style="2"/>
    <col min="2373" max="2373" width="16.6640625" style="2" customWidth="1"/>
    <col min="2374" max="2385" width="7.5546875" style="2" customWidth="1"/>
    <col min="2386" max="2397" width="7.6640625" style="2" customWidth="1"/>
    <col min="2398" max="2409" width="7.88671875" style="2" customWidth="1"/>
    <col min="2410" max="2421" width="8" style="2" customWidth="1"/>
    <col min="2422" max="2430" width="9.109375" style="2" customWidth="1"/>
    <col min="2431" max="2626" width="11.44140625" style="2"/>
    <col min="2627" max="2627" width="15.44140625" style="2" customWidth="1"/>
    <col min="2628" max="2628" width="11.44140625" style="2"/>
    <col min="2629" max="2629" width="16.6640625" style="2" customWidth="1"/>
    <col min="2630" max="2641" width="7.5546875" style="2" customWidth="1"/>
    <col min="2642" max="2653" width="7.6640625" style="2" customWidth="1"/>
    <col min="2654" max="2665" width="7.88671875" style="2" customWidth="1"/>
    <col min="2666" max="2677" width="8" style="2" customWidth="1"/>
    <col min="2678" max="2686" width="9.109375" style="2" customWidth="1"/>
    <col min="2687" max="2882" width="11.44140625" style="2"/>
    <col min="2883" max="2883" width="15.44140625" style="2" customWidth="1"/>
    <col min="2884" max="2884" width="11.44140625" style="2"/>
    <col min="2885" max="2885" width="16.6640625" style="2" customWidth="1"/>
    <col min="2886" max="2897" width="7.5546875" style="2" customWidth="1"/>
    <col min="2898" max="2909" width="7.6640625" style="2" customWidth="1"/>
    <col min="2910" max="2921" width="7.88671875" style="2" customWidth="1"/>
    <col min="2922" max="2933" width="8" style="2" customWidth="1"/>
    <col min="2934" max="2942" width="9.109375" style="2" customWidth="1"/>
    <col min="2943" max="3138" width="11.44140625" style="2"/>
    <col min="3139" max="3139" width="15.44140625" style="2" customWidth="1"/>
    <col min="3140" max="3140" width="11.44140625" style="2"/>
    <col min="3141" max="3141" width="16.6640625" style="2" customWidth="1"/>
    <col min="3142" max="3153" width="7.5546875" style="2" customWidth="1"/>
    <col min="3154" max="3165" width="7.6640625" style="2" customWidth="1"/>
    <col min="3166" max="3177" width="7.88671875" style="2" customWidth="1"/>
    <col min="3178" max="3189" width="8" style="2" customWidth="1"/>
    <col min="3190" max="3198" width="9.109375" style="2" customWidth="1"/>
    <col min="3199" max="3394" width="11.44140625" style="2"/>
    <col min="3395" max="3395" width="15.44140625" style="2" customWidth="1"/>
    <col min="3396" max="3396" width="11.44140625" style="2"/>
    <col min="3397" max="3397" width="16.6640625" style="2" customWidth="1"/>
    <col min="3398" max="3409" width="7.5546875" style="2" customWidth="1"/>
    <col min="3410" max="3421" width="7.6640625" style="2" customWidth="1"/>
    <col min="3422" max="3433" width="7.88671875" style="2" customWidth="1"/>
    <col min="3434" max="3445" width="8" style="2" customWidth="1"/>
    <col min="3446" max="3454" width="9.109375" style="2" customWidth="1"/>
    <col min="3455" max="3650" width="11.44140625" style="2"/>
    <col min="3651" max="3651" width="15.44140625" style="2" customWidth="1"/>
    <col min="3652" max="3652" width="11.44140625" style="2"/>
    <col min="3653" max="3653" width="16.6640625" style="2" customWidth="1"/>
    <col min="3654" max="3665" width="7.5546875" style="2" customWidth="1"/>
    <col min="3666" max="3677" width="7.6640625" style="2" customWidth="1"/>
    <col min="3678" max="3689" width="7.88671875" style="2" customWidth="1"/>
    <col min="3690" max="3701" width="8" style="2" customWidth="1"/>
    <col min="3702" max="3710" width="9.109375" style="2" customWidth="1"/>
    <col min="3711" max="3906" width="11.44140625" style="2"/>
    <col min="3907" max="3907" width="15.44140625" style="2" customWidth="1"/>
    <col min="3908" max="3908" width="11.44140625" style="2"/>
    <col min="3909" max="3909" width="16.6640625" style="2" customWidth="1"/>
    <col min="3910" max="3921" width="7.5546875" style="2" customWidth="1"/>
    <col min="3922" max="3933" width="7.6640625" style="2" customWidth="1"/>
    <col min="3934" max="3945" width="7.88671875" style="2" customWidth="1"/>
    <col min="3946" max="3957" width="8" style="2" customWidth="1"/>
    <col min="3958" max="3966" width="9.109375" style="2" customWidth="1"/>
    <col min="3967" max="4162" width="11.44140625" style="2"/>
    <col min="4163" max="4163" width="15.44140625" style="2" customWidth="1"/>
    <col min="4164" max="4164" width="11.44140625" style="2"/>
    <col min="4165" max="4165" width="16.6640625" style="2" customWidth="1"/>
    <col min="4166" max="4177" width="7.5546875" style="2" customWidth="1"/>
    <col min="4178" max="4189" width="7.6640625" style="2" customWidth="1"/>
    <col min="4190" max="4201" width="7.88671875" style="2" customWidth="1"/>
    <col min="4202" max="4213" width="8" style="2" customWidth="1"/>
    <col min="4214" max="4222" width="9.109375" style="2" customWidth="1"/>
    <col min="4223" max="4418" width="11.44140625" style="2"/>
    <col min="4419" max="4419" width="15.44140625" style="2" customWidth="1"/>
    <col min="4420" max="4420" width="11.44140625" style="2"/>
    <col min="4421" max="4421" width="16.6640625" style="2" customWidth="1"/>
    <col min="4422" max="4433" width="7.5546875" style="2" customWidth="1"/>
    <col min="4434" max="4445" width="7.6640625" style="2" customWidth="1"/>
    <col min="4446" max="4457" width="7.88671875" style="2" customWidth="1"/>
    <col min="4458" max="4469" width="8" style="2" customWidth="1"/>
    <col min="4470" max="4478" width="9.109375" style="2" customWidth="1"/>
    <col min="4479" max="4674" width="11.44140625" style="2"/>
    <col min="4675" max="4675" width="15.44140625" style="2" customWidth="1"/>
    <col min="4676" max="4676" width="11.44140625" style="2"/>
    <col min="4677" max="4677" width="16.6640625" style="2" customWidth="1"/>
    <col min="4678" max="4689" width="7.5546875" style="2" customWidth="1"/>
    <col min="4690" max="4701" width="7.6640625" style="2" customWidth="1"/>
    <col min="4702" max="4713" width="7.88671875" style="2" customWidth="1"/>
    <col min="4714" max="4725" width="8" style="2" customWidth="1"/>
    <col min="4726" max="4734" width="9.109375" style="2" customWidth="1"/>
    <col min="4735" max="4930" width="11.44140625" style="2"/>
    <col min="4931" max="4931" width="15.44140625" style="2" customWidth="1"/>
    <col min="4932" max="4932" width="11.44140625" style="2"/>
    <col min="4933" max="4933" width="16.6640625" style="2" customWidth="1"/>
    <col min="4934" max="4945" width="7.5546875" style="2" customWidth="1"/>
    <col min="4946" max="4957" width="7.6640625" style="2" customWidth="1"/>
    <col min="4958" max="4969" width="7.88671875" style="2" customWidth="1"/>
    <col min="4970" max="4981" width="8" style="2" customWidth="1"/>
    <col min="4982" max="4990" width="9.109375" style="2" customWidth="1"/>
    <col min="4991" max="5186" width="11.44140625" style="2"/>
    <col min="5187" max="5187" width="15.44140625" style="2" customWidth="1"/>
    <col min="5188" max="5188" width="11.44140625" style="2"/>
    <col min="5189" max="5189" width="16.6640625" style="2" customWidth="1"/>
    <col min="5190" max="5201" width="7.5546875" style="2" customWidth="1"/>
    <col min="5202" max="5213" width="7.6640625" style="2" customWidth="1"/>
    <col min="5214" max="5225" width="7.88671875" style="2" customWidth="1"/>
    <col min="5226" max="5237" width="8" style="2" customWidth="1"/>
    <col min="5238" max="5246" width="9.109375" style="2" customWidth="1"/>
    <col min="5247" max="5442" width="11.44140625" style="2"/>
    <col min="5443" max="5443" width="15.44140625" style="2" customWidth="1"/>
    <col min="5444" max="5444" width="11.44140625" style="2"/>
    <col min="5445" max="5445" width="16.6640625" style="2" customWidth="1"/>
    <col min="5446" max="5457" width="7.5546875" style="2" customWidth="1"/>
    <col min="5458" max="5469" width="7.6640625" style="2" customWidth="1"/>
    <col min="5470" max="5481" width="7.88671875" style="2" customWidth="1"/>
    <col min="5482" max="5493" width="8" style="2" customWidth="1"/>
    <col min="5494" max="5502" width="9.109375" style="2" customWidth="1"/>
    <col min="5503" max="5698" width="11.44140625" style="2"/>
    <col min="5699" max="5699" width="15.44140625" style="2" customWidth="1"/>
    <col min="5700" max="5700" width="11.44140625" style="2"/>
    <col min="5701" max="5701" width="16.6640625" style="2" customWidth="1"/>
    <col min="5702" max="5713" width="7.5546875" style="2" customWidth="1"/>
    <col min="5714" max="5725" width="7.6640625" style="2" customWidth="1"/>
    <col min="5726" max="5737" width="7.88671875" style="2" customWidth="1"/>
    <col min="5738" max="5749" width="8" style="2" customWidth="1"/>
    <col min="5750" max="5758" width="9.109375" style="2" customWidth="1"/>
    <col min="5759" max="5954" width="11.44140625" style="2"/>
    <col min="5955" max="5955" width="15.44140625" style="2" customWidth="1"/>
    <col min="5956" max="5956" width="11.44140625" style="2"/>
    <col min="5957" max="5957" width="16.6640625" style="2" customWidth="1"/>
    <col min="5958" max="5969" width="7.5546875" style="2" customWidth="1"/>
    <col min="5970" max="5981" width="7.6640625" style="2" customWidth="1"/>
    <col min="5982" max="5993" width="7.88671875" style="2" customWidth="1"/>
    <col min="5994" max="6005" width="8" style="2" customWidth="1"/>
    <col min="6006" max="6014" width="9.109375" style="2" customWidth="1"/>
    <col min="6015" max="6210" width="11.44140625" style="2"/>
    <col min="6211" max="6211" width="15.44140625" style="2" customWidth="1"/>
    <col min="6212" max="6212" width="11.44140625" style="2"/>
    <col min="6213" max="6213" width="16.6640625" style="2" customWidth="1"/>
    <col min="6214" max="6225" width="7.5546875" style="2" customWidth="1"/>
    <col min="6226" max="6237" width="7.6640625" style="2" customWidth="1"/>
    <col min="6238" max="6249" width="7.88671875" style="2" customWidth="1"/>
    <col min="6250" max="6261" width="8" style="2" customWidth="1"/>
    <col min="6262" max="6270" width="9.109375" style="2" customWidth="1"/>
    <col min="6271" max="6466" width="11.44140625" style="2"/>
    <col min="6467" max="6467" width="15.44140625" style="2" customWidth="1"/>
    <col min="6468" max="6468" width="11.44140625" style="2"/>
    <col min="6469" max="6469" width="16.6640625" style="2" customWidth="1"/>
    <col min="6470" max="6481" width="7.5546875" style="2" customWidth="1"/>
    <col min="6482" max="6493" width="7.6640625" style="2" customWidth="1"/>
    <col min="6494" max="6505" width="7.88671875" style="2" customWidth="1"/>
    <col min="6506" max="6517" width="8" style="2" customWidth="1"/>
    <col min="6518" max="6526" width="9.109375" style="2" customWidth="1"/>
    <col min="6527" max="6722" width="11.44140625" style="2"/>
    <col min="6723" max="6723" width="15.44140625" style="2" customWidth="1"/>
    <col min="6724" max="6724" width="11.44140625" style="2"/>
    <col min="6725" max="6725" width="16.6640625" style="2" customWidth="1"/>
    <col min="6726" max="6737" width="7.5546875" style="2" customWidth="1"/>
    <col min="6738" max="6749" width="7.6640625" style="2" customWidth="1"/>
    <col min="6750" max="6761" width="7.88671875" style="2" customWidth="1"/>
    <col min="6762" max="6773" width="8" style="2" customWidth="1"/>
    <col min="6774" max="6782" width="9.109375" style="2" customWidth="1"/>
    <col min="6783" max="6978" width="11.44140625" style="2"/>
    <col min="6979" max="6979" width="15.44140625" style="2" customWidth="1"/>
    <col min="6980" max="6980" width="11.44140625" style="2"/>
    <col min="6981" max="6981" width="16.6640625" style="2" customWidth="1"/>
    <col min="6982" max="6993" width="7.5546875" style="2" customWidth="1"/>
    <col min="6994" max="7005" width="7.6640625" style="2" customWidth="1"/>
    <col min="7006" max="7017" width="7.88671875" style="2" customWidth="1"/>
    <col min="7018" max="7029" width="8" style="2" customWidth="1"/>
    <col min="7030" max="7038" width="9.109375" style="2" customWidth="1"/>
    <col min="7039" max="7234" width="11.44140625" style="2"/>
    <col min="7235" max="7235" width="15.44140625" style="2" customWidth="1"/>
    <col min="7236" max="7236" width="11.44140625" style="2"/>
    <col min="7237" max="7237" width="16.6640625" style="2" customWidth="1"/>
    <col min="7238" max="7249" width="7.5546875" style="2" customWidth="1"/>
    <col min="7250" max="7261" width="7.6640625" style="2" customWidth="1"/>
    <col min="7262" max="7273" width="7.88671875" style="2" customWidth="1"/>
    <col min="7274" max="7285" width="8" style="2" customWidth="1"/>
    <col min="7286" max="7294" width="9.109375" style="2" customWidth="1"/>
    <col min="7295" max="7490" width="11.44140625" style="2"/>
    <col min="7491" max="7491" width="15.44140625" style="2" customWidth="1"/>
    <col min="7492" max="7492" width="11.44140625" style="2"/>
    <col min="7493" max="7493" width="16.6640625" style="2" customWidth="1"/>
    <col min="7494" max="7505" width="7.5546875" style="2" customWidth="1"/>
    <col min="7506" max="7517" width="7.6640625" style="2" customWidth="1"/>
    <col min="7518" max="7529" width="7.88671875" style="2" customWidth="1"/>
    <col min="7530" max="7541" width="8" style="2" customWidth="1"/>
    <col min="7542" max="7550" width="9.109375" style="2" customWidth="1"/>
    <col min="7551" max="7746" width="11.44140625" style="2"/>
    <col min="7747" max="7747" width="15.44140625" style="2" customWidth="1"/>
    <col min="7748" max="7748" width="11.44140625" style="2"/>
    <col min="7749" max="7749" width="16.6640625" style="2" customWidth="1"/>
    <col min="7750" max="7761" width="7.5546875" style="2" customWidth="1"/>
    <col min="7762" max="7773" width="7.6640625" style="2" customWidth="1"/>
    <col min="7774" max="7785" width="7.88671875" style="2" customWidth="1"/>
    <col min="7786" max="7797" width="8" style="2" customWidth="1"/>
    <col min="7798" max="7806" width="9.109375" style="2" customWidth="1"/>
    <col min="7807" max="8002" width="11.44140625" style="2"/>
    <col min="8003" max="8003" width="15.44140625" style="2" customWidth="1"/>
    <col min="8004" max="8004" width="11.44140625" style="2"/>
    <col min="8005" max="8005" width="16.6640625" style="2" customWidth="1"/>
    <col min="8006" max="8017" width="7.5546875" style="2" customWidth="1"/>
    <col min="8018" max="8029" width="7.6640625" style="2" customWidth="1"/>
    <col min="8030" max="8041" width="7.88671875" style="2" customWidth="1"/>
    <col min="8042" max="8053" width="8" style="2" customWidth="1"/>
    <col min="8054" max="8062" width="9.109375" style="2" customWidth="1"/>
    <col min="8063" max="8258" width="11.44140625" style="2"/>
    <col min="8259" max="8259" width="15.44140625" style="2" customWidth="1"/>
    <col min="8260" max="8260" width="11.44140625" style="2"/>
    <col min="8261" max="8261" width="16.6640625" style="2" customWidth="1"/>
    <col min="8262" max="8273" width="7.5546875" style="2" customWidth="1"/>
    <col min="8274" max="8285" width="7.6640625" style="2" customWidth="1"/>
    <col min="8286" max="8297" width="7.88671875" style="2" customWidth="1"/>
    <col min="8298" max="8309" width="8" style="2" customWidth="1"/>
    <col min="8310" max="8318" width="9.109375" style="2" customWidth="1"/>
    <col min="8319" max="8514" width="11.44140625" style="2"/>
    <col min="8515" max="8515" width="15.44140625" style="2" customWidth="1"/>
    <col min="8516" max="8516" width="11.44140625" style="2"/>
    <col min="8517" max="8517" width="16.6640625" style="2" customWidth="1"/>
    <col min="8518" max="8529" width="7.5546875" style="2" customWidth="1"/>
    <col min="8530" max="8541" width="7.6640625" style="2" customWidth="1"/>
    <col min="8542" max="8553" width="7.88671875" style="2" customWidth="1"/>
    <col min="8554" max="8565" width="8" style="2" customWidth="1"/>
    <col min="8566" max="8574" width="9.109375" style="2" customWidth="1"/>
    <col min="8575" max="8770" width="11.44140625" style="2"/>
    <col min="8771" max="8771" width="15.44140625" style="2" customWidth="1"/>
    <col min="8772" max="8772" width="11.44140625" style="2"/>
    <col min="8773" max="8773" width="16.6640625" style="2" customWidth="1"/>
    <col min="8774" max="8785" width="7.5546875" style="2" customWidth="1"/>
    <col min="8786" max="8797" width="7.6640625" style="2" customWidth="1"/>
    <col min="8798" max="8809" width="7.88671875" style="2" customWidth="1"/>
    <col min="8810" max="8821" width="8" style="2" customWidth="1"/>
    <col min="8822" max="8830" width="9.109375" style="2" customWidth="1"/>
    <col min="8831" max="9026" width="11.44140625" style="2"/>
    <col min="9027" max="9027" width="15.44140625" style="2" customWidth="1"/>
    <col min="9028" max="9028" width="11.44140625" style="2"/>
    <col min="9029" max="9029" width="16.6640625" style="2" customWidth="1"/>
    <col min="9030" max="9041" width="7.5546875" style="2" customWidth="1"/>
    <col min="9042" max="9053" width="7.6640625" style="2" customWidth="1"/>
    <col min="9054" max="9065" width="7.88671875" style="2" customWidth="1"/>
    <col min="9066" max="9077" width="8" style="2" customWidth="1"/>
    <col min="9078" max="9086" width="9.109375" style="2" customWidth="1"/>
    <col min="9087" max="9282" width="11.44140625" style="2"/>
    <col min="9283" max="9283" width="15.44140625" style="2" customWidth="1"/>
    <col min="9284" max="9284" width="11.44140625" style="2"/>
    <col min="9285" max="9285" width="16.6640625" style="2" customWidth="1"/>
    <col min="9286" max="9297" width="7.5546875" style="2" customWidth="1"/>
    <col min="9298" max="9309" width="7.6640625" style="2" customWidth="1"/>
    <col min="9310" max="9321" width="7.88671875" style="2" customWidth="1"/>
    <col min="9322" max="9333" width="8" style="2" customWidth="1"/>
    <col min="9334" max="9342" width="9.109375" style="2" customWidth="1"/>
    <col min="9343" max="9538" width="11.44140625" style="2"/>
    <col min="9539" max="9539" width="15.44140625" style="2" customWidth="1"/>
    <col min="9540" max="9540" width="11.44140625" style="2"/>
    <col min="9541" max="9541" width="16.6640625" style="2" customWidth="1"/>
    <col min="9542" max="9553" width="7.5546875" style="2" customWidth="1"/>
    <col min="9554" max="9565" width="7.6640625" style="2" customWidth="1"/>
    <col min="9566" max="9577" width="7.88671875" style="2" customWidth="1"/>
    <col min="9578" max="9589" width="8" style="2" customWidth="1"/>
    <col min="9590" max="9598" width="9.109375" style="2" customWidth="1"/>
    <col min="9599" max="9794" width="11.44140625" style="2"/>
    <col min="9795" max="9795" width="15.44140625" style="2" customWidth="1"/>
    <col min="9796" max="9796" width="11.44140625" style="2"/>
    <col min="9797" max="9797" width="16.6640625" style="2" customWidth="1"/>
    <col min="9798" max="9809" width="7.5546875" style="2" customWidth="1"/>
    <col min="9810" max="9821" width="7.6640625" style="2" customWidth="1"/>
    <col min="9822" max="9833" width="7.88671875" style="2" customWidth="1"/>
    <col min="9834" max="9845" width="8" style="2" customWidth="1"/>
    <col min="9846" max="9854" width="9.109375" style="2" customWidth="1"/>
    <col min="9855" max="10050" width="11.44140625" style="2"/>
    <col min="10051" max="10051" width="15.44140625" style="2" customWidth="1"/>
    <col min="10052" max="10052" width="11.44140625" style="2"/>
    <col min="10053" max="10053" width="16.6640625" style="2" customWidth="1"/>
    <col min="10054" max="10065" width="7.5546875" style="2" customWidth="1"/>
    <col min="10066" max="10077" width="7.6640625" style="2" customWidth="1"/>
    <col min="10078" max="10089" width="7.88671875" style="2" customWidth="1"/>
    <col min="10090" max="10101" width="8" style="2" customWidth="1"/>
    <col min="10102" max="10110" width="9.109375" style="2" customWidth="1"/>
    <col min="10111" max="10306" width="11.44140625" style="2"/>
    <col min="10307" max="10307" width="15.44140625" style="2" customWidth="1"/>
    <col min="10308" max="10308" width="11.44140625" style="2"/>
    <col min="10309" max="10309" width="16.6640625" style="2" customWidth="1"/>
    <col min="10310" max="10321" width="7.5546875" style="2" customWidth="1"/>
    <col min="10322" max="10333" width="7.6640625" style="2" customWidth="1"/>
    <col min="10334" max="10345" width="7.88671875" style="2" customWidth="1"/>
    <col min="10346" max="10357" width="8" style="2" customWidth="1"/>
    <col min="10358" max="10366" width="9.109375" style="2" customWidth="1"/>
    <col min="10367" max="10562" width="11.44140625" style="2"/>
    <col min="10563" max="10563" width="15.44140625" style="2" customWidth="1"/>
    <col min="10564" max="10564" width="11.44140625" style="2"/>
    <col min="10565" max="10565" width="16.6640625" style="2" customWidth="1"/>
    <col min="10566" max="10577" width="7.5546875" style="2" customWidth="1"/>
    <col min="10578" max="10589" width="7.6640625" style="2" customWidth="1"/>
    <col min="10590" max="10601" width="7.88671875" style="2" customWidth="1"/>
    <col min="10602" max="10613" width="8" style="2" customWidth="1"/>
    <col min="10614" max="10622" width="9.109375" style="2" customWidth="1"/>
    <col min="10623" max="10818" width="11.44140625" style="2"/>
    <col min="10819" max="10819" width="15.44140625" style="2" customWidth="1"/>
    <col min="10820" max="10820" width="11.44140625" style="2"/>
    <col min="10821" max="10821" width="16.6640625" style="2" customWidth="1"/>
    <col min="10822" max="10833" width="7.5546875" style="2" customWidth="1"/>
    <col min="10834" max="10845" width="7.6640625" style="2" customWidth="1"/>
    <col min="10846" max="10857" width="7.88671875" style="2" customWidth="1"/>
    <col min="10858" max="10869" width="8" style="2" customWidth="1"/>
    <col min="10870" max="10878" width="9.109375" style="2" customWidth="1"/>
    <col min="10879" max="11074" width="11.44140625" style="2"/>
    <col min="11075" max="11075" width="15.44140625" style="2" customWidth="1"/>
    <col min="11076" max="11076" width="11.44140625" style="2"/>
    <col min="11077" max="11077" width="16.6640625" style="2" customWidth="1"/>
    <col min="11078" max="11089" width="7.5546875" style="2" customWidth="1"/>
    <col min="11090" max="11101" width="7.6640625" style="2" customWidth="1"/>
    <col min="11102" max="11113" width="7.88671875" style="2" customWidth="1"/>
    <col min="11114" max="11125" width="8" style="2" customWidth="1"/>
    <col min="11126" max="11134" width="9.109375" style="2" customWidth="1"/>
    <col min="11135" max="11330" width="11.44140625" style="2"/>
    <col min="11331" max="11331" width="15.44140625" style="2" customWidth="1"/>
    <col min="11332" max="11332" width="11.44140625" style="2"/>
    <col min="11333" max="11333" width="16.6640625" style="2" customWidth="1"/>
    <col min="11334" max="11345" width="7.5546875" style="2" customWidth="1"/>
    <col min="11346" max="11357" width="7.6640625" style="2" customWidth="1"/>
    <col min="11358" max="11369" width="7.88671875" style="2" customWidth="1"/>
    <col min="11370" max="11381" width="8" style="2" customWidth="1"/>
    <col min="11382" max="11390" width="9.109375" style="2" customWidth="1"/>
    <col min="11391" max="11586" width="11.44140625" style="2"/>
    <col min="11587" max="11587" width="15.44140625" style="2" customWidth="1"/>
    <col min="11588" max="11588" width="11.44140625" style="2"/>
    <col min="11589" max="11589" width="16.6640625" style="2" customWidth="1"/>
    <col min="11590" max="11601" width="7.5546875" style="2" customWidth="1"/>
    <col min="11602" max="11613" width="7.6640625" style="2" customWidth="1"/>
    <col min="11614" max="11625" width="7.88671875" style="2" customWidth="1"/>
    <col min="11626" max="11637" width="8" style="2" customWidth="1"/>
    <col min="11638" max="11646" width="9.109375" style="2" customWidth="1"/>
    <col min="11647" max="11842" width="11.44140625" style="2"/>
    <col min="11843" max="11843" width="15.44140625" style="2" customWidth="1"/>
    <col min="11844" max="11844" width="11.44140625" style="2"/>
    <col min="11845" max="11845" width="16.6640625" style="2" customWidth="1"/>
    <col min="11846" max="11857" width="7.5546875" style="2" customWidth="1"/>
    <col min="11858" max="11869" width="7.6640625" style="2" customWidth="1"/>
    <col min="11870" max="11881" width="7.88671875" style="2" customWidth="1"/>
    <col min="11882" max="11893" width="8" style="2" customWidth="1"/>
    <col min="11894" max="11902" width="9.109375" style="2" customWidth="1"/>
    <col min="11903" max="12098" width="11.44140625" style="2"/>
    <col min="12099" max="12099" width="15.44140625" style="2" customWidth="1"/>
    <col min="12100" max="12100" width="11.44140625" style="2"/>
    <col min="12101" max="12101" width="16.6640625" style="2" customWidth="1"/>
    <col min="12102" max="12113" width="7.5546875" style="2" customWidth="1"/>
    <col min="12114" max="12125" width="7.6640625" style="2" customWidth="1"/>
    <col min="12126" max="12137" width="7.88671875" style="2" customWidth="1"/>
    <col min="12138" max="12149" width="8" style="2" customWidth="1"/>
    <col min="12150" max="12158" width="9.109375" style="2" customWidth="1"/>
    <col min="12159" max="12354" width="11.44140625" style="2"/>
    <col min="12355" max="12355" width="15.44140625" style="2" customWidth="1"/>
    <col min="12356" max="12356" width="11.44140625" style="2"/>
    <col min="12357" max="12357" width="16.6640625" style="2" customWidth="1"/>
    <col min="12358" max="12369" width="7.5546875" style="2" customWidth="1"/>
    <col min="12370" max="12381" width="7.6640625" style="2" customWidth="1"/>
    <col min="12382" max="12393" width="7.88671875" style="2" customWidth="1"/>
    <col min="12394" max="12405" width="8" style="2" customWidth="1"/>
    <col min="12406" max="12414" width="9.109375" style="2" customWidth="1"/>
    <col min="12415" max="12610" width="11.44140625" style="2"/>
    <col min="12611" max="12611" width="15.44140625" style="2" customWidth="1"/>
    <col min="12612" max="12612" width="11.44140625" style="2"/>
    <col min="12613" max="12613" width="16.6640625" style="2" customWidth="1"/>
    <col min="12614" max="12625" width="7.5546875" style="2" customWidth="1"/>
    <col min="12626" max="12637" width="7.6640625" style="2" customWidth="1"/>
    <col min="12638" max="12649" width="7.88671875" style="2" customWidth="1"/>
    <col min="12650" max="12661" width="8" style="2" customWidth="1"/>
    <col min="12662" max="12670" width="9.109375" style="2" customWidth="1"/>
    <col min="12671" max="12866" width="11.44140625" style="2"/>
    <col min="12867" max="12867" width="15.44140625" style="2" customWidth="1"/>
    <col min="12868" max="12868" width="11.44140625" style="2"/>
    <col min="12869" max="12869" width="16.6640625" style="2" customWidth="1"/>
    <col min="12870" max="12881" width="7.5546875" style="2" customWidth="1"/>
    <col min="12882" max="12893" width="7.6640625" style="2" customWidth="1"/>
    <col min="12894" max="12905" width="7.88671875" style="2" customWidth="1"/>
    <col min="12906" max="12917" width="8" style="2" customWidth="1"/>
    <col min="12918" max="12926" width="9.109375" style="2" customWidth="1"/>
    <col min="12927" max="13122" width="11.44140625" style="2"/>
    <col min="13123" max="13123" width="15.44140625" style="2" customWidth="1"/>
    <col min="13124" max="13124" width="11.44140625" style="2"/>
    <col min="13125" max="13125" width="16.6640625" style="2" customWidth="1"/>
    <col min="13126" max="13137" width="7.5546875" style="2" customWidth="1"/>
    <col min="13138" max="13149" width="7.6640625" style="2" customWidth="1"/>
    <col min="13150" max="13161" width="7.88671875" style="2" customWidth="1"/>
    <col min="13162" max="13173" width="8" style="2" customWidth="1"/>
    <col min="13174" max="13182" width="9.109375" style="2" customWidth="1"/>
    <col min="13183" max="13378" width="11.44140625" style="2"/>
    <col min="13379" max="13379" width="15.44140625" style="2" customWidth="1"/>
    <col min="13380" max="13380" width="11.44140625" style="2"/>
    <col min="13381" max="13381" width="16.6640625" style="2" customWidth="1"/>
    <col min="13382" max="13393" width="7.5546875" style="2" customWidth="1"/>
    <col min="13394" max="13405" width="7.6640625" style="2" customWidth="1"/>
    <col min="13406" max="13417" width="7.88671875" style="2" customWidth="1"/>
    <col min="13418" max="13429" width="8" style="2" customWidth="1"/>
    <col min="13430" max="13438" width="9.109375" style="2" customWidth="1"/>
    <col min="13439" max="13634" width="11.44140625" style="2"/>
    <col min="13635" max="13635" width="15.44140625" style="2" customWidth="1"/>
    <col min="13636" max="13636" width="11.44140625" style="2"/>
    <col min="13637" max="13637" width="16.6640625" style="2" customWidth="1"/>
    <col min="13638" max="13649" width="7.5546875" style="2" customWidth="1"/>
    <col min="13650" max="13661" width="7.6640625" style="2" customWidth="1"/>
    <col min="13662" max="13673" width="7.88671875" style="2" customWidth="1"/>
    <col min="13674" max="13685" width="8" style="2" customWidth="1"/>
    <col min="13686" max="13694" width="9.109375" style="2" customWidth="1"/>
    <col min="13695" max="13890" width="11.44140625" style="2"/>
    <col min="13891" max="13891" width="15.44140625" style="2" customWidth="1"/>
    <col min="13892" max="13892" width="11.44140625" style="2"/>
    <col min="13893" max="13893" width="16.6640625" style="2" customWidth="1"/>
    <col min="13894" max="13905" width="7.5546875" style="2" customWidth="1"/>
    <col min="13906" max="13917" width="7.6640625" style="2" customWidth="1"/>
    <col min="13918" max="13929" width="7.88671875" style="2" customWidth="1"/>
    <col min="13930" max="13941" width="8" style="2" customWidth="1"/>
    <col min="13942" max="13950" width="9.109375" style="2" customWidth="1"/>
    <col min="13951" max="14146" width="11.44140625" style="2"/>
    <col min="14147" max="14147" width="15.44140625" style="2" customWidth="1"/>
    <col min="14148" max="14148" width="11.44140625" style="2"/>
    <col min="14149" max="14149" width="16.6640625" style="2" customWidth="1"/>
    <col min="14150" max="14161" width="7.5546875" style="2" customWidth="1"/>
    <col min="14162" max="14173" width="7.6640625" style="2" customWidth="1"/>
    <col min="14174" max="14185" width="7.88671875" style="2" customWidth="1"/>
    <col min="14186" max="14197" width="8" style="2" customWidth="1"/>
    <col min="14198" max="14206" width="9.109375" style="2" customWidth="1"/>
    <col min="14207" max="14402" width="11.44140625" style="2"/>
    <col min="14403" max="14403" width="15.44140625" style="2" customWidth="1"/>
    <col min="14404" max="14404" width="11.44140625" style="2"/>
    <col min="14405" max="14405" width="16.6640625" style="2" customWidth="1"/>
    <col min="14406" max="14417" width="7.5546875" style="2" customWidth="1"/>
    <col min="14418" max="14429" width="7.6640625" style="2" customWidth="1"/>
    <col min="14430" max="14441" width="7.88671875" style="2" customWidth="1"/>
    <col min="14442" max="14453" width="8" style="2" customWidth="1"/>
    <col min="14454" max="14462" width="9.109375" style="2" customWidth="1"/>
    <col min="14463" max="14658" width="11.44140625" style="2"/>
    <col min="14659" max="14659" width="15.44140625" style="2" customWidth="1"/>
    <col min="14660" max="14660" width="11.44140625" style="2"/>
    <col min="14661" max="14661" width="16.6640625" style="2" customWidth="1"/>
    <col min="14662" max="14673" width="7.5546875" style="2" customWidth="1"/>
    <col min="14674" max="14685" width="7.6640625" style="2" customWidth="1"/>
    <col min="14686" max="14697" width="7.88671875" style="2" customWidth="1"/>
    <col min="14698" max="14709" width="8" style="2" customWidth="1"/>
    <col min="14710" max="14718" width="9.109375" style="2" customWidth="1"/>
    <col min="14719" max="14914" width="11.44140625" style="2"/>
    <col min="14915" max="14915" width="15.44140625" style="2" customWidth="1"/>
    <col min="14916" max="14916" width="11.44140625" style="2"/>
    <col min="14917" max="14917" width="16.6640625" style="2" customWidth="1"/>
    <col min="14918" max="14929" width="7.5546875" style="2" customWidth="1"/>
    <col min="14930" max="14941" width="7.6640625" style="2" customWidth="1"/>
    <col min="14942" max="14953" width="7.88671875" style="2" customWidth="1"/>
    <col min="14954" max="14965" width="8" style="2" customWidth="1"/>
    <col min="14966" max="14974" width="9.109375" style="2" customWidth="1"/>
    <col min="14975" max="15170" width="11.44140625" style="2"/>
    <col min="15171" max="15171" width="15.44140625" style="2" customWidth="1"/>
    <col min="15172" max="15172" width="11.44140625" style="2"/>
    <col min="15173" max="15173" width="16.6640625" style="2" customWidth="1"/>
    <col min="15174" max="15185" width="7.5546875" style="2" customWidth="1"/>
    <col min="15186" max="15197" width="7.6640625" style="2" customWidth="1"/>
    <col min="15198" max="15209" width="7.88671875" style="2" customWidth="1"/>
    <col min="15210" max="15221" width="8" style="2" customWidth="1"/>
    <col min="15222" max="15230" width="9.109375" style="2" customWidth="1"/>
    <col min="15231" max="15426" width="11.44140625" style="2"/>
    <col min="15427" max="15427" width="15.44140625" style="2" customWidth="1"/>
    <col min="15428" max="15428" width="11.44140625" style="2"/>
    <col min="15429" max="15429" width="16.6640625" style="2" customWidth="1"/>
    <col min="15430" max="15441" width="7.5546875" style="2" customWidth="1"/>
    <col min="15442" max="15453" width="7.6640625" style="2" customWidth="1"/>
    <col min="15454" max="15465" width="7.88671875" style="2" customWidth="1"/>
    <col min="15466" max="15477" width="8" style="2" customWidth="1"/>
    <col min="15478" max="15486" width="9.109375" style="2" customWidth="1"/>
    <col min="15487" max="15682" width="11.44140625" style="2"/>
    <col min="15683" max="15683" width="15.44140625" style="2" customWidth="1"/>
    <col min="15684" max="15684" width="11.44140625" style="2"/>
    <col min="15685" max="15685" width="16.6640625" style="2" customWidth="1"/>
    <col min="15686" max="15697" width="7.5546875" style="2" customWidth="1"/>
    <col min="15698" max="15709" width="7.6640625" style="2" customWidth="1"/>
    <col min="15710" max="15721" width="7.88671875" style="2" customWidth="1"/>
    <col min="15722" max="15733" width="8" style="2" customWidth="1"/>
    <col min="15734" max="15742" width="9.109375" style="2" customWidth="1"/>
    <col min="15743" max="15938" width="11.44140625" style="2"/>
    <col min="15939" max="15939" width="15.44140625" style="2" customWidth="1"/>
    <col min="15940" max="15940" width="11.44140625" style="2"/>
    <col min="15941" max="15941" width="16.6640625" style="2" customWidth="1"/>
    <col min="15942" max="15953" width="7.5546875" style="2" customWidth="1"/>
    <col min="15954" max="15965" width="7.6640625" style="2" customWidth="1"/>
    <col min="15966" max="15977" width="7.88671875" style="2" customWidth="1"/>
    <col min="15978" max="15989" width="8" style="2" customWidth="1"/>
    <col min="15990" max="15998" width="9.109375" style="2" customWidth="1"/>
    <col min="15999" max="16384" width="11.44140625" style="2"/>
  </cols>
  <sheetData>
    <row r="1" spans="1:15">
      <c r="A1" s="1"/>
    </row>
    <row r="2" spans="1:15" ht="19.2">
      <c r="B2" s="27" t="s">
        <v>52</v>
      </c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</row>
    <row r="3" spans="1:15">
      <c r="B3" s="3"/>
    </row>
    <row r="4" spans="1:15" ht="15.6" thickBot="1">
      <c r="B4" s="25" t="s">
        <v>2</v>
      </c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</row>
    <row r="5" spans="1:15" ht="20.25" customHeight="1" thickBot="1">
      <c r="B5" s="21" t="s">
        <v>0</v>
      </c>
      <c r="C5" s="4" t="s">
        <v>3</v>
      </c>
      <c r="D5" s="5" t="s">
        <v>4</v>
      </c>
      <c r="E5" s="5" t="s">
        <v>5</v>
      </c>
      <c r="F5" s="5" t="s">
        <v>6</v>
      </c>
      <c r="G5" s="5" t="s">
        <v>7</v>
      </c>
      <c r="H5" s="5" t="s">
        <v>8</v>
      </c>
      <c r="I5" s="5" t="s">
        <v>9</v>
      </c>
      <c r="J5" s="5" t="s">
        <v>10</v>
      </c>
      <c r="K5" s="5" t="s">
        <v>11</v>
      </c>
      <c r="L5" s="5" t="s">
        <v>12</v>
      </c>
      <c r="M5" s="5" t="s">
        <v>13</v>
      </c>
      <c r="N5" s="5" t="s">
        <v>14</v>
      </c>
      <c r="O5" s="5" t="s">
        <v>15</v>
      </c>
    </row>
    <row r="6" spans="1:15" s="6" customFormat="1" ht="18" customHeight="1">
      <c r="B6" s="22" t="s">
        <v>1</v>
      </c>
      <c r="C6" s="23">
        <f t="shared" ref="C6:C22" si="0">SUM(D6:O6)</f>
        <v>36190473</v>
      </c>
      <c r="D6" s="24">
        <f t="shared" ref="D6:O6" si="1">SUM(D7:D22)</f>
        <v>2985410</v>
      </c>
      <c r="E6" s="24">
        <f t="shared" si="1"/>
        <v>2785473</v>
      </c>
      <c r="F6" s="24">
        <f t="shared" si="1"/>
        <v>2996736</v>
      </c>
      <c r="G6" s="24">
        <f t="shared" si="1"/>
        <v>3058632</v>
      </c>
      <c r="H6" s="24">
        <f t="shared" si="1"/>
        <v>3145637</v>
      </c>
      <c r="I6" s="24">
        <f t="shared" si="1"/>
        <v>2993105</v>
      </c>
      <c r="J6" s="24">
        <f t="shared" si="1"/>
        <v>3039782</v>
      </c>
      <c r="K6" s="24">
        <f t="shared" si="1"/>
        <v>3020597</v>
      </c>
      <c r="L6" s="24">
        <f t="shared" si="1"/>
        <v>2888470</v>
      </c>
      <c r="M6" s="24">
        <f t="shared" si="1"/>
        <v>3174253</v>
      </c>
      <c r="N6" s="24">
        <f t="shared" si="1"/>
        <v>3140869</v>
      </c>
      <c r="O6" s="24">
        <f t="shared" si="1"/>
        <v>2961509</v>
      </c>
    </row>
    <row r="7" spans="1:15" s="10" customFormat="1">
      <c r="B7" s="14" t="s">
        <v>31</v>
      </c>
      <c r="C7" s="8">
        <f t="shared" si="0"/>
        <v>1050981</v>
      </c>
      <c r="D7" s="15">
        <v>92588</v>
      </c>
      <c r="E7" s="15">
        <v>89444</v>
      </c>
      <c r="F7" s="15">
        <v>86352</v>
      </c>
      <c r="G7" s="15">
        <v>85194</v>
      </c>
      <c r="H7" s="15">
        <v>89964</v>
      </c>
      <c r="I7" s="15">
        <v>84866</v>
      </c>
      <c r="J7" s="15">
        <v>83796</v>
      </c>
      <c r="K7" s="15">
        <v>88174</v>
      </c>
      <c r="L7" s="15">
        <v>87112</v>
      </c>
      <c r="M7" s="15">
        <v>82405</v>
      </c>
      <c r="N7" s="15">
        <v>92061</v>
      </c>
      <c r="O7" s="15">
        <v>89025</v>
      </c>
    </row>
    <row r="8" spans="1:15" s="10" customFormat="1">
      <c r="B8" s="14" t="s">
        <v>32</v>
      </c>
      <c r="C8" s="8">
        <f t="shared" si="0"/>
        <v>6342</v>
      </c>
      <c r="D8" s="15">
        <v>180</v>
      </c>
      <c r="E8" s="15">
        <v>718</v>
      </c>
      <c r="F8" s="15">
        <v>1707</v>
      </c>
      <c r="G8" s="15">
        <v>659</v>
      </c>
      <c r="H8" s="15">
        <v>247</v>
      </c>
      <c r="I8" s="15">
        <v>714</v>
      </c>
      <c r="J8" s="15">
        <v>159</v>
      </c>
      <c r="K8" s="15">
        <v>258</v>
      </c>
      <c r="L8" s="15">
        <v>476</v>
      </c>
      <c r="M8" s="15">
        <v>142</v>
      </c>
      <c r="N8" s="15">
        <v>331</v>
      </c>
      <c r="O8" s="15">
        <v>751</v>
      </c>
    </row>
    <row r="9" spans="1:15" s="10" customFormat="1">
      <c r="B9" s="14" t="s">
        <v>33</v>
      </c>
      <c r="C9" s="8">
        <f t="shared" si="0"/>
        <v>146715</v>
      </c>
      <c r="D9" s="15">
        <v>11157</v>
      </c>
      <c r="E9" s="15">
        <v>12707</v>
      </c>
      <c r="F9" s="15">
        <v>12714</v>
      </c>
      <c r="G9" s="15">
        <v>13901</v>
      </c>
      <c r="H9" s="15">
        <v>15903</v>
      </c>
      <c r="I9" s="15">
        <v>12583</v>
      </c>
      <c r="J9" s="15">
        <v>12610</v>
      </c>
      <c r="K9" s="15">
        <v>13614</v>
      </c>
      <c r="L9" s="15">
        <v>10797</v>
      </c>
      <c r="M9" s="15">
        <v>10381</v>
      </c>
      <c r="N9" s="15">
        <v>10105</v>
      </c>
      <c r="O9" s="15">
        <v>10243</v>
      </c>
    </row>
    <row r="10" spans="1:15" s="10" customFormat="1">
      <c r="B10" s="14" t="s">
        <v>35</v>
      </c>
      <c r="C10" s="8">
        <f t="shared" si="0"/>
        <v>1101796</v>
      </c>
      <c r="D10" s="15">
        <v>74009</v>
      </c>
      <c r="E10" s="15">
        <v>83376</v>
      </c>
      <c r="F10" s="15">
        <v>90598</v>
      </c>
      <c r="G10" s="15">
        <v>99791</v>
      </c>
      <c r="H10" s="15">
        <v>93323</v>
      </c>
      <c r="I10" s="15">
        <v>94684</v>
      </c>
      <c r="J10" s="15">
        <v>94118</v>
      </c>
      <c r="K10" s="15">
        <v>101797</v>
      </c>
      <c r="L10" s="15">
        <v>84368</v>
      </c>
      <c r="M10" s="15">
        <v>98858</v>
      </c>
      <c r="N10" s="15">
        <v>97626</v>
      </c>
      <c r="O10" s="15">
        <v>89248</v>
      </c>
    </row>
    <row r="11" spans="1:15" s="10" customFormat="1">
      <c r="B11" s="14" t="s">
        <v>39</v>
      </c>
      <c r="C11" s="8">
        <f t="shared" si="0"/>
        <v>520914</v>
      </c>
      <c r="D11" s="15">
        <v>55635</v>
      </c>
      <c r="E11" s="15">
        <v>49116</v>
      </c>
      <c r="F11" s="15">
        <v>50928</v>
      </c>
      <c r="G11" s="15">
        <v>46855</v>
      </c>
      <c r="H11" s="15">
        <v>31926</v>
      </c>
      <c r="I11" s="15">
        <v>34248</v>
      </c>
      <c r="J11" s="15">
        <v>32910</v>
      </c>
      <c r="K11" s="15">
        <v>38532</v>
      </c>
      <c r="L11" s="15">
        <v>44370</v>
      </c>
      <c r="M11" s="15">
        <v>48684</v>
      </c>
      <c r="N11" s="15">
        <v>54798</v>
      </c>
      <c r="O11" s="15">
        <v>32912</v>
      </c>
    </row>
    <row r="12" spans="1:15" s="10" customFormat="1">
      <c r="B12" s="14" t="s">
        <v>40</v>
      </c>
      <c r="C12" s="8">
        <f t="shared" si="0"/>
        <v>129107</v>
      </c>
      <c r="D12" s="15">
        <v>15777</v>
      </c>
      <c r="E12" s="15">
        <v>12137</v>
      </c>
      <c r="F12" s="15">
        <v>14619</v>
      </c>
      <c r="G12" s="15">
        <v>13202</v>
      </c>
      <c r="H12" s="15">
        <v>9223</v>
      </c>
      <c r="I12" s="15">
        <v>8821</v>
      </c>
      <c r="J12" s="15">
        <v>6122</v>
      </c>
      <c r="K12" s="15">
        <v>6378</v>
      </c>
      <c r="L12" s="15">
        <v>6362</v>
      </c>
      <c r="M12" s="15">
        <v>6579</v>
      </c>
      <c r="N12" s="15">
        <v>11897</v>
      </c>
      <c r="O12" s="15">
        <v>17990</v>
      </c>
    </row>
    <row r="13" spans="1:15" s="10" customFormat="1">
      <c r="B13" s="14" t="s">
        <v>41</v>
      </c>
      <c r="C13" s="8">
        <f t="shared" si="0"/>
        <v>24812939</v>
      </c>
      <c r="D13" s="15">
        <v>2054709</v>
      </c>
      <c r="E13" s="15">
        <v>1907844</v>
      </c>
      <c r="F13" s="15">
        <v>2063286</v>
      </c>
      <c r="G13" s="15">
        <v>2180574</v>
      </c>
      <c r="H13" s="15">
        <v>2212255</v>
      </c>
      <c r="I13" s="15">
        <v>2008898</v>
      </c>
      <c r="J13" s="15">
        <v>2075455</v>
      </c>
      <c r="K13" s="15">
        <v>2054820</v>
      </c>
      <c r="L13" s="15">
        <v>1977608</v>
      </c>
      <c r="M13" s="15">
        <v>2180389</v>
      </c>
      <c r="N13" s="15">
        <v>2131433</v>
      </c>
      <c r="O13" s="15">
        <v>1965668</v>
      </c>
    </row>
    <row r="14" spans="1:15" s="10" customFormat="1">
      <c r="B14" s="16" t="s">
        <v>42</v>
      </c>
      <c r="C14" s="8">
        <f t="shared" si="0"/>
        <v>2879526</v>
      </c>
      <c r="D14" s="15">
        <v>266224</v>
      </c>
      <c r="E14" s="15">
        <v>234077</v>
      </c>
      <c r="F14" s="15">
        <v>236445</v>
      </c>
      <c r="G14" s="15">
        <v>201895</v>
      </c>
      <c r="H14" s="15">
        <v>230485</v>
      </c>
      <c r="I14" s="15">
        <v>260338</v>
      </c>
      <c r="J14" s="15">
        <v>252833</v>
      </c>
      <c r="K14" s="15">
        <v>245214</v>
      </c>
      <c r="L14" s="15">
        <v>219774</v>
      </c>
      <c r="M14" s="15">
        <v>220236</v>
      </c>
      <c r="N14" s="15">
        <v>250505</v>
      </c>
      <c r="O14" s="15">
        <v>261500</v>
      </c>
    </row>
    <row r="15" spans="1:15" s="10" customFormat="1">
      <c r="B15" s="14" t="s">
        <v>43</v>
      </c>
      <c r="C15" s="8">
        <f t="shared" si="0"/>
        <v>115050</v>
      </c>
      <c r="D15" s="15">
        <v>10876</v>
      </c>
      <c r="E15" s="15">
        <v>8065</v>
      </c>
      <c r="F15" s="15">
        <v>7971</v>
      </c>
      <c r="G15" s="15">
        <v>9981</v>
      </c>
      <c r="H15" s="15">
        <v>10101</v>
      </c>
      <c r="I15" s="15">
        <v>9120</v>
      </c>
      <c r="J15" s="15">
        <v>8751</v>
      </c>
      <c r="K15" s="15">
        <v>11991</v>
      </c>
      <c r="L15" s="15">
        <v>8485</v>
      </c>
      <c r="M15" s="15">
        <v>10699</v>
      </c>
      <c r="N15" s="15">
        <v>8197</v>
      </c>
      <c r="O15" s="15">
        <v>10813</v>
      </c>
    </row>
    <row r="16" spans="1:15" s="10" customFormat="1">
      <c r="B16" s="14" t="s">
        <v>44</v>
      </c>
      <c r="C16" s="8">
        <f t="shared" si="0"/>
        <v>515195</v>
      </c>
      <c r="D16" s="15">
        <v>42777</v>
      </c>
      <c r="E16" s="15">
        <v>42487</v>
      </c>
      <c r="F16" s="15">
        <v>45808</v>
      </c>
      <c r="G16" s="15">
        <v>33838</v>
      </c>
      <c r="H16" s="15">
        <v>40216</v>
      </c>
      <c r="I16" s="15">
        <v>31739</v>
      </c>
      <c r="J16" s="15">
        <v>37352</v>
      </c>
      <c r="K16" s="15">
        <v>37221</v>
      </c>
      <c r="L16" s="15">
        <v>42914</v>
      </c>
      <c r="M16" s="15">
        <v>61219</v>
      </c>
      <c r="N16" s="15">
        <v>48009</v>
      </c>
      <c r="O16" s="15">
        <v>51615</v>
      </c>
    </row>
    <row r="17" spans="2:15" s="10" customFormat="1">
      <c r="B17" s="14" t="s">
        <v>46</v>
      </c>
      <c r="C17" s="8">
        <f t="shared" si="0"/>
        <v>331752</v>
      </c>
      <c r="D17" s="15">
        <v>26002</v>
      </c>
      <c r="E17" s="15">
        <v>26013</v>
      </c>
      <c r="F17" s="15">
        <v>26331</v>
      </c>
      <c r="G17" s="15">
        <v>24724</v>
      </c>
      <c r="H17" s="15">
        <v>31013</v>
      </c>
      <c r="I17" s="15">
        <v>25815</v>
      </c>
      <c r="J17" s="15">
        <v>28256</v>
      </c>
      <c r="K17" s="15">
        <v>31725</v>
      </c>
      <c r="L17" s="15">
        <v>28757</v>
      </c>
      <c r="M17" s="15">
        <v>26728</v>
      </c>
      <c r="N17" s="15">
        <v>32000</v>
      </c>
      <c r="O17" s="15">
        <v>24388</v>
      </c>
    </row>
    <row r="18" spans="2:15" s="10" customFormat="1">
      <c r="B18" s="14" t="s">
        <v>47</v>
      </c>
      <c r="C18" s="8">
        <f t="shared" si="0"/>
        <v>660920</v>
      </c>
      <c r="D18" s="15">
        <v>33342</v>
      </c>
      <c r="E18" s="15">
        <v>48226</v>
      </c>
      <c r="F18" s="15">
        <v>46974</v>
      </c>
      <c r="G18" s="15">
        <v>54983</v>
      </c>
      <c r="H18" s="15">
        <v>59477</v>
      </c>
      <c r="I18" s="15">
        <v>59582</v>
      </c>
      <c r="J18" s="15">
        <v>53903</v>
      </c>
      <c r="K18" s="15">
        <v>56736</v>
      </c>
      <c r="L18" s="15">
        <v>60904</v>
      </c>
      <c r="M18" s="15">
        <v>58140</v>
      </c>
      <c r="N18" s="15">
        <v>63923</v>
      </c>
      <c r="O18" s="15">
        <v>64730</v>
      </c>
    </row>
    <row r="19" spans="2:15" s="10" customFormat="1">
      <c r="B19" s="17" t="s">
        <v>48</v>
      </c>
      <c r="C19" s="8">
        <f t="shared" si="0"/>
        <v>269105</v>
      </c>
      <c r="D19" s="15">
        <v>22157</v>
      </c>
      <c r="E19" s="15">
        <v>18422</v>
      </c>
      <c r="F19" s="15">
        <v>19343</v>
      </c>
      <c r="G19" s="15">
        <v>23712</v>
      </c>
      <c r="H19" s="15">
        <v>23934</v>
      </c>
      <c r="I19" s="15">
        <v>20930</v>
      </c>
      <c r="J19" s="15">
        <v>21744</v>
      </c>
      <c r="K19" s="15">
        <v>24912</v>
      </c>
      <c r="L19" s="15">
        <v>22959</v>
      </c>
      <c r="M19" s="15">
        <v>23135</v>
      </c>
      <c r="N19" s="15">
        <v>23550</v>
      </c>
      <c r="O19" s="15">
        <v>24307</v>
      </c>
    </row>
    <row r="20" spans="2:15">
      <c r="B20" s="14" t="s">
        <v>49</v>
      </c>
      <c r="C20" s="8">
        <f t="shared" si="0"/>
        <v>61711</v>
      </c>
      <c r="D20" s="15">
        <v>9579</v>
      </c>
      <c r="E20" s="15">
        <v>4913</v>
      </c>
      <c r="F20" s="15">
        <v>3427</v>
      </c>
      <c r="G20" s="15">
        <v>5535</v>
      </c>
      <c r="H20" s="15">
        <v>4422</v>
      </c>
      <c r="I20" s="15">
        <v>3241</v>
      </c>
      <c r="J20" s="15">
        <v>3993</v>
      </c>
      <c r="K20" s="15">
        <v>4878</v>
      </c>
      <c r="L20" s="15">
        <v>3870</v>
      </c>
      <c r="M20" s="15">
        <v>4577</v>
      </c>
      <c r="N20" s="15">
        <v>5344</v>
      </c>
      <c r="O20" s="15">
        <v>7932</v>
      </c>
    </row>
    <row r="21" spans="2:15">
      <c r="B21" s="14" t="s">
        <v>50</v>
      </c>
      <c r="C21" s="8">
        <f t="shared" si="0"/>
        <v>838593</v>
      </c>
      <c r="D21" s="15">
        <v>65391</v>
      </c>
      <c r="E21" s="15">
        <v>47605</v>
      </c>
      <c r="F21" s="15">
        <v>71841</v>
      </c>
      <c r="G21" s="15">
        <v>72151</v>
      </c>
      <c r="H21" s="15">
        <v>66751</v>
      </c>
      <c r="I21" s="15">
        <v>63705</v>
      </c>
      <c r="J21" s="15">
        <v>76701</v>
      </c>
      <c r="K21" s="15">
        <v>65019</v>
      </c>
      <c r="L21" s="15">
        <v>57939</v>
      </c>
      <c r="M21" s="15">
        <v>78044</v>
      </c>
      <c r="N21" s="15">
        <v>90808</v>
      </c>
      <c r="O21" s="15">
        <v>82638</v>
      </c>
    </row>
    <row r="22" spans="2:15" ht="16.2" thickBot="1">
      <c r="B22" s="18" t="s">
        <v>51</v>
      </c>
      <c r="C22" s="19">
        <f t="shared" si="0"/>
        <v>2749827</v>
      </c>
      <c r="D22" s="20">
        <v>205007</v>
      </c>
      <c r="E22" s="20">
        <v>200323</v>
      </c>
      <c r="F22" s="20">
        <v>218392</v>
      </c>
      <c r="G22" s="20">
        <v>191637</v>
      </c>
      <c r="H22" s="20">
        <v>226397</v>
      </c>
      <c r="I22" s="20">
        <v>273821</v>
      </c>
      <c r="J22" s="20">
        <v>251079</v>
      </c>
      <c r="K22" s="20">
        <v>239328</v>
      </c>
      <c r="L22" s="20">
        <v>231775</v>
      </c>
      <c r="M22" s="20">
        <v>264037</v>
      </c>
      <c r="N22" s="20">
        <v>220282</v>
      </c>
      <c r="O22" s="20">
        <v>227749</v>
      </c>
    </row>
    <row r="23" spans="2:15">
      <c r="B23" s="17" t="s">
        <v>16</v>
      </c>
    </row>
    <row r="24" spans="2:15">
      <c r="B24" s="2" t="s">
        <v>18</v>
      </c>
    </row>
    <row r="25" spans="2:15">
      <c r="B25" s="16" t="s">
        <v>19</v>
      </c>
    </row>
  </sheetData>
  <mergeCells count="2">
    <mergeCell ref="B2:O2"/>
    <mergeCell ref="B4:O4"/>
  </mergeCells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14</vt:i4>
      </vt:variant>
    </vt:vector>
  </HeadingPairs>
  <TitlesOfParts>
    <vt:vector size="14" baseType="lpstr">
      <vt:lpstr>2005</vt:lpstr>
      <vt:lpstr>2006</vt:lpstr>
      <vt:lpstr>2007</vt:lpstr>
      <vt:lpstr>2008</vt:lpstr>
      <vt:lpstr>2009</vt:lpstr>
      <vt:lpstr>2010</vt:lpstr>
      <vt:lpstr>2011</vt:lpstr>
      <vt:lpstr>2012</vt:lpstr>
      <vt:lpstr>2013</vt:lpstr>
      <vt:lpstr>2014</vt:lpstr>
      <vt:lpstr>2015</vt:lpstr>
      <vt:lpstr>2016</vt:lpstr>
      <vt:lpstr>2017</vt:lpstr>
      <vt:lpstr>2018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ECASTILLA</dc:creator>
  <cp:lastModifiedBy>Castilla García, Elizabeth Alejandra</cp:lastModifiedBy>
  <dcterms:created xsi:type="dcterms:W3CDTF">2013-05-28T19:41:02Z</dcterms:created>
  <dcterms:modified xsi:type="dcterms:W3CDTF">2019-05-23T19:23:37Z</dcterms:modified>
</cp:coreProperties>
</file>