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RFIL ECASTILLA\Desktop\DATA MTC\PORTAL WEB\2018\Web_Aéreo_2018\"/>
    </mc:Choice>
  </mc:AlternateContent>
  <xr:revisionPtr revIDLastSave="0" documentId="13_ncr:1_{7682F2C5-CB4E-46CD-B600-0D3FD0FC4867}" xr6:coauthVersionLast="43" xr6:coauthVersionMax="43" xr10:uidLastSave="{00000000-0000-0000-0000-000000000000}"/>
  <bookViews>
    <workbookView xWindow="12792" yWindow="0" windowWidth="17952" windowHeight="16680" tabRatio="865" activeTab="13" xr2:uid="{00000000-000D-0000-FFFF-FFFF00000000}"/>
  </bookViews>
  <sheets>
    <sheet name="2005" sheetId="6" r:id="rId1"/>
    <sheet name="2006" sheetId="7" r:id="rId2"/>
    <sheet name="2007" sheetId="8" r:id="rId3"/>
    <sheet name="2008" sheetId="9" r:id="rId4"/>
    <sheet name="2009" sheetId="10" r:id="rId5"/>
    <sheet name="2010" sheetId="11" r:id="rId6"/>
    <sheet name="2011" sheetId="12" r:id="rId7"/>
    <sheet name="2012" sheetId="13" r:id="rId8"/>
    <sheet name="2013" sheetId="14" r:id="rId9"/>
    <sheet name="2014" sheetId="5" r:id="rId10"/>
    <sheet name="2015" sheetId="15" r:id="rId11"/>
    <sheet name="2016" sheetId="16" r:id="rId12"/>
    <sheet name="2017" sheetId="17" r:id="rId13"/>
    <sheet name="2018" sheetId="18" r:id="rId14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8" i="18" l="1"/>
  <c r="C9" i="18"/>
  <c r="C10" i="18"/>
  <c r="C11" i="18"/>
  <c r="C7" i="18"/>
  <c r="O6" i="18"/>
  <c r="N6" i="18"/>
  <c r="M6" i="18"/>
  <c r="L6" i="18"/>
  <c r="K6" i="18"/>
  <c r="J6" i="18"/>
  <c r="I6" i="18"/>
  <c r="H6" i="18"/>
  <c r="G6" i="18"/>
  <c r="F6" i="18"/>
  <c r="E6" i="18"/>
  <c r="D6" i="18"/>
  <c r="C6" i="18" l="1"/>
  <c r="C9" i="17"/>
  <c r="C8" i="17"/>
  <c r="C7" i="17"/>
  <c r="O6" i="17"/>
  <c r="N6" i="17"/>
  <c r="M6" i="17"/>
  <c r="L6" i="17"/>
  <c r="K6" i="17"/>
  <c r="J6" i="17"/>
  <c r="I6" i="17"/>
  <c r="H6" i="17"/>
  <c r="G6" i="17"/>
  <c r="F6" i="17"/>
  <c r="E6" i="17"/>
  <c r="D6" i="17"/>
  <c r="C6" i="17" l="1"/>
  <c r="C9" i="16"/>
  <c r="C8" i="16"/>
  <c r="C7" i="16"/>
  <c r="O6" i="16"/>
  <c r="N6" i="16"/>
  <c r="M6" i="16"/>
  <c r="L6" i="16"/>
  <c r="K6" i="16"/>
  <c r="J6" i="16"/>
  <c r="I6" i="16"/>
  <c r="H6" i="16"/>
  <c r="G6" i="16"/>
  <c r="F6" i="16"/>
  <c r="E6" i="16"/>
  <c r="D6" i="16"/>
  <c r="C6" i="16" l="1"/>
  <c r="C7" i="15"/>
  <c r="C9" i="15"/>
  <c r="C8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 l="1"/>
  <c r="C9" i="5"/>
  <c r="C8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 l="1"/>
  <c r="E6" i="14"/>
  <c r="F6" i="14"/>
  <c r="G6" i="14"/>
  <c r="H6" i="14"/>
  <c r="I6" i="14"/>
  <c r="J6" i="14"/>
  <c r="K6" i="14"/>
  <c r="L6" i="14"/>
  <c r="M6" i="14"/>
  <c r="N6" i="14"/>
  <c r="O6" i="14"/>
  <c r="D6" i="14"/>
  <c r="C10" i="14"/>
  <c r="C9" i="14"/>
  <c r="C8" i="14"/>
  <c r="C7" i="14"/>
  <c r="C9" i="13"/>
  <c r="C15" i="13"/>
  <c r="C14" i="13"/>
  <c r="C13" i="13"/>
  <c r="C12" i="13"/>
  <c r="C11" i="13"/>
  <c r="C10" i="13"/>
  <c r="C8" i="13"/>
  <c r="C7" i="13"/>
  <c r="O6" i="13"/>
  <c r="N6" i="13"/>
  <c r="M6" i="13"/>
  <c r="L6" i="13"/>
  <c r="K6" i="13"/>
  <c r="J6" i="13"/>
  <c r="I6" i="13"/>
  <c r="H6" i="13"/>
  <c r="G6" i="13"/>
  <c r="F6" i="13"/>
  <c r="E6" i="13"/>
  <c r="D6" i="13"/>
  <c r="C14" i="12"/>
  <c r="C13" i="12"/>
  <c r="C12" i="12"/>
  <c r="C11" i="12"/>
  <c r="C10" i="12"/>
  <c r="C9" i="12"/>
  <c r="C8" i="12"/>
  <c r="C7" i="12"/>
  <c r="O6" i="12"/>
  <c r="N6" i="12"/>
  <c r="M6" i="12"/>
  <c r="L6" i="12"/>
  <c r="K6" i="12"/>
  <c r="J6" i="12"/>
  <c r="I6" i="12"/>
  <c r="H6" i="12"/>
  <c r="G6" i="12"/>
  <c r="F6" i="12"/>
  <c r="E6" i="12"/>
  <c r="D6" i="12"/>
  <c r="C14" i="11"/>
  <c r="C13" i="11"/>
  <c r="C12" i="11"/>
  <c r="C11" i="11"/>
  <c r="C10" i="11"/>
  <c r="C9" i="11"/>
  <c r="C8" i="11"/>
  <c r="C7" i="11"/>
  <c r="O6" i="11"/>
  <c r="N6" i="11"/>
  <c r="M6" i="11"/>
  <c r="L6" i="11"/>
  <c r="K6" i="11"/>
  <c r="J6" i="11"/>
  <c r="I6" i="11"/>
  <c r="H6" i="11"/>
  <c r="G6" i="11"/>
  <c r="F6" i="11"/>
  <c r="E6" i="11"/>
  <c r="D6" i="11"/>
  <c r="C14" i="10"/>
  <c r="C13" i="10"/>
  <c r="C12" i="10"/>
  <c r="C11" i="10"/>
  <c r="C10" i="10"/>
  <c r="C9" i="10"/>
  <c r="C8" i="10"/>
  <c r="C7" i="10"/>
  <c r="O6" i="10"/>
  <c r="N6" i="10"/>
  <c r="M6" i="10"/>
  <c r="L6" i="10"/>
  <c r="K6" i="10"/>
  <c r="J6" i="10"/>
  <c r="I6" i="10"/>
  <c r="H6" i="10"/>
  <c r="G6" i="10"/>
  <c r="F6" i="10"/>
  <c r="E6" i="10"/>
  <c r="D6" i="10"/>
  <c r="C14" i="9"/>
  <c r="C13" i="9"/>
  <c r="C12" i="9"/>
  <c r="C11" i="9"/>
  <c r="C10" i="9"/>
  <c r="C9" i="9"/>
  <c r="C8" i="9"/>
  <c r="C7" i="9"/>
  <c r="O6" i="9"/>
  <c r="N6" i="9"/>
  <c r="M6" i="9"/>
  <c r="L6" i="9"/>
  <c r="K6" i="9"/>
  <c r="J6" i="9"/>
  <c r="I6" i="9"/>
  <c r="H6" i="9"/>
  <c r="G6" i="9"/>
  <c r="F6" i="9"/>
  <c r="E6" i="9"/>
  <c r="D6" i="9"/>
  <c r="C14" i="8"/>
  <c r="C13" i="8"/>
  <c r="C12" i="8"/>
  <c r="C11" i="8"/>
  <c r="C10" i="8"/>
  <c r="C9" i="8"/>
  <c r="C8" i="8"/>
  <c r="C7" i="8"/>
  <c r="O6" i="8"/>
  <c r="N6" i="8"/>
  <c r="M6" i="8"/>
  <c r="L6" i="8"/>
  <c r="K6" i="8"/>
  <c r="J6" i="8"/>
  <c r="I6" i="8"/>
  <c r="H6" i="8"/>
  <c r="G6" i="8"/>
  <c r="F6" i="8"/>
  <c r="E6" i="8"/>
  <c r="D6" i="8"/>
  <c r="C14" i="7"/>
  <c r="C13" i="7"/>
  <c r="C12" i="7"/>
  <c r="C11" i="7"/>
  <c r="C10" i="7"/>
  <c r="C9" i="7"/>
  <c r="C8" i="7"/>
  <c r="C7" i="7"/>
  <c r="O6" i="7"/>
  <c r="N6" i="7"/>
  <c r="M6" i="7"/>
  <c r="L6" i="7"/>
  <c r="K6" i="7"/>
  <c r="J6" i="7"/>
  <c r="I6" i="7"/>
  <c r="H6" i="7"/>
  <c r="G6" i="7"/>
  <c r="F6" i="7"/>
  <c r="E6" i="7"/>
  <c r="D6" i="7"/>
  <c r="C14" i="6"/>
  <c r="C13" i="6"/>
  <c r="C12" i="6"/>
  <c r="C11" i="6"/>
  <c r="C10" i="6"/>
  <c r="C9" i="6"/>
  <c r="C8" i="6"/>
  <c r="C7" i="6"/>
  <c r="O6" i="6"/>
  <c r="N6" i="6"/>
  <c r="M6" i="6"/>
  <c r="L6" i="6"/>
  <c r="K6" i="6"/>
  <c r="J6" i="6"/>
  <c r="I6" i="6"/>
  <c r="H6" i="6"/>
  <c r="G6" i="6"/>
  <c r="F6" i="6"/>
  <c r="E6" i="6"/>
  <c r="D6" i="6"/>
  <c r="C6" i="14" l="1"/>
  <c r="C6" i="11"/>
  <c r="C6" i="13"/>
  <c r="C6" i="12"/>
  <c r="C6" i="10"/>
  <c r="C6" i="9"/>
  <c r="C6" i="8"/>
  <c r="C6" i="7"/>
  <c r="C6" i="6"/>
</calcChain>
</file>

<file path=xl/sharedStrings.xml><?xml version="1.0" encoding="utf-8"?>
<sst xmlns="http://schemas.openxmlformats.org/spreadsheetml/2006/main" count="403" uniqueCount="43">
  <si>
    <t>(Kilogramos)</t>
  </si>
  <si>
    <t>Total</t>
  </si>
  <si>
    <t xml:space="preserve"> Enero</t>
  </si>
  <si>
    <t>Febrero</t>
  </si>
  <si>
    <t xml:space="preserve"> Marzo</t>
  </si>
  <si>
    <t xml:space="preserve"> Abril</t>
  </si>
  <si>
    <t xml:space="preserve"> Mayo</t>
  </si>
  <si>
    <t xml:space="preserve"> Junio</t>
  </si>
  <si>
    <t xml:space="preserve"> Julio</t>
  </si>
  <si>
    <t xml:space="preserve"> Agosto</t>
  </si>
  <si>
    <t xml:space="preserve"> Septiembre</t>
  </si>
  <si>
    <t xml:space="preserve"> Octubre</t>
  </si>
  <si>
    <t xml:space="preserve"> Noviembre</t>
  </si>
  <si>
    <t xml:space="preserve"> Diciembre</t>
  </si>
  <si>
    <t xml:space="preserve">              </t>
  </si>
  <si>
    <t>AEROPUERTO</t>
  </si>
  <si>
    <t>TOTAL</t>
  </si>
  <si>
    <t>-</t>
  </si>
  <si>
    <t>Fuente: MTC - Dirección General de Aeronáutica Civil</t>
  </si>
  <si>
    <t>Elaboración: MTC - OGPP - Oficina de Estadística</t>
  </si>
  <si>
    <t>TRÁFICO AÉREO DE CARGA A NIVEL INTERNACIONAL, SEGÚN AEROPUERTO ORIGEN: 2005</t>
  </si>
  <si>
    <t>TRÁFICO AÉREO DE CARGA A NIVEL INTERNACIONAL, SEGÚN AEROPUERTO ORIGEN: 2006</t>
  </si>
  <si>
    <t>TRÁFICO AÉREO DE CARGA A NIVEL INTERNACIONAL, SEGÚN AEROPUERTO ORIGEN: 2007</t>
  </si>
  <si>
    <t>TRÁFICO AÉREO DE CARGA A NIVEL INTERNACIONAL, SEGÚN AEROPUERTO ORIGEN: 2008</t>
  </si>
  <si>
    <t>TRÁFICO AÉREO DE CARGA A NIVEL INTERNACIONAL, SEGÚN AEROPUERTO ORIGEN: 2009</t>
  </si>
  <si>
    <t>TRÁFICO AÉREO DE CARGA A NIVEL INTERNACIONAL, SEGÚN AEROPUERTO ORIGEN: 2010</t>
  </si>
  <si>
    <t>TRÁFICO AÉREO DE CARGA A NIVEL INTERNACIONAL, SEGÚN AEROPUERTO ORIGEN: 2011</t>
  </si>
  <si>
    <t>TRÁFICO AÉREO DE CARGA A NIVEL INTERNACIONAL, SEGÚN AEROPUERTO ORIGEN: 2012</t>
  </si>
  <si>
    <t>Arequipa - (Alfredo Rodríguez Ballón)</t>
  </si>
  <si>
    <t>Cusco - (Tnte. FAP Alejandro Velasco Astete)</t>
  </si>
  <si>
    <t>Lambayeque - Chiclayo - (Cap. FAP José Abelardo Quiñones Gonzales)</t>
  </si>
  <si>
    <t>Lima - (Internacional Jorge Chávez)</t>
  </si>
  <si>
    <t>Loreto - Iquitos - (Cnel. Francisco Secada Vignetta)</t>
  </si>
  <si>
    <t>Piura - Talara - (Cap. Montes)</t>
  </si>
  <si>
    <t>Tacna - (Cnel. Carlos Ciriani)</t>
  </si>
  <si>
    <t>Ucayali - Pucallpa - (Cap. FAP David A. Abensur Rengifo)</t>
  </si>
  <si>
    <t>Ica - (Pisco)</t>
  </si>
  <si>
    <t>TRÁFICO AÉREO DE CARGA A NIVEL INTERNACIONAL, SEGÚN AEROPUERTO ORIGEN: 2013</t>
  </si>
  <si>
    <t>TRÁFICO AÉREO DE CARGA A NIVEL INTERNACIONAL, SEGÚN AEROPUERTO ORIGEN: 2014</t>
  </si>
  <si>
    <t>TRÁFICO AÉREO DE CARGA A NIVEL INTERNACIONAL, SEGÚN AEROPUERTO ORIGEN: 2015</t>
  </si>
  <si>
    <t>TRÁFICO AÉREO DE CARGA A NIVEL INTERNACIONAL, SEGÚN AEROPUERTO ORIGEN: 2016</t>
  </si>
  <si>
    <t>TRÁFICO AÉREO DE CARGA A NIVEL INTERNACIONAL, SEGÚN AEROPUERTO ORIGEN: 2017</t>
  </si>
  <si>
    <t>TRÁFICO AÉREO DE CARGA A NIVEL INTERNACIONAL, SEGÚN AEROPUERTO ORIGEN: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</si>
</sst>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S/.&quot;\ #,##0"/>
    <numFmt numFmtId="165" formatCode="General_)"/>
    <numFmt numFmtId="166" formatCode="_([$€-2]* #,##0.00_);_([$€-2]* \(#,##0.00\);_([$€-2]* &quot;-&quot;??_)"/>
  </numFmts>
  <fonts count="38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u/>
      <sz val="10"/>
      <color theme="10"/>
      <name val="Segoe UI Symbol"/>
      <family val="2"/>
    </font>
    <font>
      <sz val="10"/>
      <color theme="1"/>
      <name val="Segoe UI Symbol"/>
      <family val="2"/>
    </font>
    <font>
      <b/>
      <sz val="10"/>
      <name val="Segoe UI Symbol"/>
      <family val="2"/>
    </font>
    <font>
      <sz val="10"/>
      <name val="Segoe UI Symbol"/>
      <family val="2"/>
    </font>
    <font>
      <b/>
      <sz val="10"/>
      <color theme="1"/>
      <name val="Segoe UI Symbol"/>
      <family val="2"/>
    </font>
    <font>
      <b/>
      <sz val="12"/>
      <name val="Segoe UI Symbol"/>
      <family val="2"/>
    </font>
    <font>
      <sz val="11"/>
      <color theme="1"/>
      <name val="Calibri"/>
      <family val="2"/>
      <scheme val="minor"/>
    </font>
    <font>
      <sz val="11"/>
      <color theme="1"/>
      <name val="Frutiger-Light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u/>
      <sz val="8"/>
      <name val="Tms Rmn"/>
    </font>
    <font>
      <sz val="8"/>
      <name val="Tms Rmn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theme="10"/>
      <name val="Arial"/>
      <family val="2"/>
    </font>
    <font>
      <sz val="11"/>
      <color indexed="20"/>
      <name val="Calibri"/>
      <family val="2"/>
    </font>
    <font>
      <sz val="10"/>
      <color indexed="8"/>
      <name val="匠牥晩††††††††††"/>
    </font>
    <font>
      <sz val="11"/>
      <color indexed="60"/>
      <name val="Calibri"/>
      <family val="2"/>
    </font>
    <font>
      <sz val="10"/>
      <name val="Courier"/>
      <family val="3"/>
    </font>
    <font>
      <sz val="10"/>
      <color indexed="8"/>
      <name val="MS Sans Serif"/>
      <family val="2"/>
    </font>
    <font>
      <b/>
      <i/>
      <sz val="8"/>
      <name val="Tms Rmn"/>
    </font>
    <font>
      <b/>
      <sz val="8"/>
      <name val="Tms Rmn"/>
    </font>
    <font>
      <b/>
      <sz val="11"/>
      <color indexed="63"/>
      <name val="Calibri"/>
      <family val="2"/>
    </font>
    <font>
      <b/>
      <i/>
      <strike/>
      <sz val="11"/>
      <name val="Andale Mono"/>
      <family val="3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9"/>
      <name val="Book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gray125">
        <fgColor indexed="8"/>
      </patternFill>
    </fill>
  </fills>
  <borders count="14">
    <border>
      <left/>
      <right/>
      <top/>
      <bottom/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medium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3" fillId="5" borderId="0" applyNumberFormat="0" applyBorder="0" applyAlignment="0" applyProtection="0"/>
    <xf numFmtId="0" fontId="14" fillId="17" borderId="4" applyNumberFormat="0" applyAlignment="0" applyProtection="0"/>
    <xf numFmtId="0" fontId="2" fillId="0" borderId="0"/>
    <xf numFmtId="0" fontId="15" fillId="18" borderId="5" applyNumberFormat="0" applyAlignment="0" applyProtection="0"/>
    <xf numFmtId="0" fontId="16" fillId="0" borderId="6" applyNumberFormat="0" applyFill="0" applyAlignment="0" applyProtection="0"/>
    <xf numFmtId="165" fontId="17" fillId="0" borderId="0"/>
    <xf numFmtId="165" fontId="18" fillId="0" borderId="0"/>
    <xf numFmtId="0" fontId="2" fillId="0" borderId="0"/>
    <xf numFmtId="0" fontId="2" fillId="0" borderId="0"/>
    <xf numFmtId="0" fontId="2" fillId="0" borderId="0"/>
    <xf numFmtId="0" fontId="19" fillId="0" borderId="0" applyNumberFormat="0" applyFill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2" borderId="0" applyNumberFormat="0" applyBorder="0" applyAlignment="0" applyProtection="0"/>
    <xf numFmtId="0" fontId="20" fillId="8" borderId="4" applyNumberFormat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4" borderId="0" applyNumberFormat="0" applyBorder="0" applyAlignment="0" applyProtection="0"/>
    <xf numFmtId="0" fontId="23" fillId="0" borderId="0" applyNumberFormat="0" applyFont="0" applyFill="0" applyBorder="0" applyProtection="0">
      <alignment vertical="center"/>
    </xf>
    <xf numFmtId="43" fontId="2" fillId="0" borderId="0" applyFont="0" applyFill="0" applyBorder="0" applyAlignment="0" applyProtection="0"/>
    <xf numFmtId="0" fontId="24" fillId="23" borderId="0" applyNumberFormat="0" applyBorder="0" applyAlignment="0" applyProtection="0"/>
    <xf numFmtId="0" fontId="25" fillId="0" borderId="0"/>
    <xf numFmtId="0" fontId="23" fillId="0" borderId="0"/>
    <xf numFmtId="0" fontId="23" fillId="0" borderId="0"/>
    <xf numFmtId="0" fontId="2" fillId="0" borderId="0"/>
    <xf numFmtId="0" fontId="26" fillId="0" borderId="0"/>
    <xf numFmtId="0" fontId="2" fillId="0" borderId="0"/>
    <xf numFmtId="0" fontId="9" fillId="0" borderId="0"/>
    <xf numFmtId="0" fontId="2" fillId="0" borderId="0"/>
    <xf numFmtId="0" fontId="9" fillId="0" borderId="0"/>
    <xf numFmtId="0" fontId="2" fillId="0" borderId="0"/>
    <xf numFmtId="0" fontId="2" fillId="0" borderId="0"/>
    <xf numFmtId="165" fontId="27" fillId="0" borderId="0"/>
    <xf numFmtId="0" fontId="11" fillId="24" borderId="7" applyNumberFormat="0" applyFont="0" applyAlignment="0" applyProtection="0"/>
    <xf numFmtId="0" fontId="2" fillId="24" borderId="7" applyNumberFormat="0" applyFont="0" applyAlignment="0" applyProtection="0"/>
    <xf numFmtId="0" fontId="11" fillId="24" borderId="7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8" fillId="25" borderId="0"/>
    <xf numFmtId="0" fontId="29" fillId="17" borderId="8" applyNumberFormat="0" applyAlignment="0" applyProtection="0"/>
    <xf numFmtId="0" fontId="30" fillId="0" borderId="9" applyBorder="0" applyAlignment="0">
      <alignment horizontal="center" vertical="center" wrapText="1"/>
    </xf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5" fontId="33" fillId="0" borderId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19" fillId="0" borderId="12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13" applyNumberFormat="0" applyFill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9" fillId="0" borderId="0" applyFont="0" applyFill="0" applyBorder="0" applyAlignment="0" applyProtection="0"/>
    <xf numFmtId="0" fontId="10" fillId="0" borderId="0"/>
    <xf numFmtId="0" fontId="10" fillId="0" borderId="0"/>
  </cellStyleXfs>
  <cellXfs count="35">
    <xf numFmtId="0" fontId="0" fillId="0" borderId="0" xfId="0"/>
    <xf numFmtId="0" fontId="3" fillId="2" borderId="0" xfId="1" applyFont="1" applyFill="1" applyAlignment="1" applyProtection="1"/>
    <xf numFmtId="0" fontId="4" fillId="2" borderId="0" xfId="0" applyFont="1" applyFill="1"/>
    <xf numFmtId="0" fontId="4" fillId="2" borderId="0" xfId="0" applyFont="1" applyFill="1" applyBorder="1"/>
    <xf numFmtId="0" fontId="6" fillId="2" borderId="0" xfId="0" applyFont="1" applyFill="1" applyBorder="1" applyAlignment="1"/>
    <xf numFmtId="0" fontId="7" fillId="2" borderId="1" xfId="0" applyFont="1" applyFill="1" applyBorder="1" applyAlignment="1">
      <alignment horizontal="center" vertical="center"/>
    </xf>
    <xf numFmtId="1" fontId="5" fillId="2" borderId="1" xfId="2" applyNumberFormat="1" applyFont="1" applyFill="1" applyBorder="1" applyAlignment="1">
      <alignment horizontal="right" vertical="center"/>
    </xf>
    <xf numFmtId="0" fontId="6" fillId="2" borderId="0" xfId="0" applyFont="1" applyFill="1"/>
    <xf numFmtId="0" fontId="5" fillId="2" borderId="0" xfId="2" applyFont="1" applyFill="1" applyBorder="1" applyAlignment="1">
      <alignment horizontal="left" vertical="center" wrapText="1"/>
    </xf>
    <xf numFmtId="3" fontId="5" fillId="2" borderId="0" xfId="2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 vertical="center"/>
    </xf>
    <xf numFmtId="3" fontId="5" fillId="2" borderId="2" xfId="2" applyNumberFormat="1" applyFont="1" applyFill="1" applyBorder="1" applyAlignment="1">
      <alignment horizontal="right" vertical="center" wrapText="1"/>
    </xf>
    <xf numFmtId="3" fontId="6" fillId="2" borderId="2" xfId="2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left" vertical="center"/>
    </xf>
    <xf numFmtId="3" fontId="4" fillId="2" borderId="0" xfId="0" applyNumberFormat="1" applyFont="1" applyFill="1" applyBorder="1" applyAlignment="1">
      <alignment horizontal="right"/>
    </xf>
    <xf numFmtId="3" fontId="6" fillId="2" borderId="0" xfId="2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vertical="center"/>
    </xf>
    <xf numFmtId="0" fontId="4" fillId="2" borderId="3" xfId="0" applyFont="1" applyFill="1" applyBorder="1"/>
    <xf numFmtId="3" fontId="5" fillId="2" borderId="3" xfId="2" applyNumberFormat="1" applyFont="1" applyFill="1" applyBorder="1" applyAlignment="1">
      <alignment horizontal="right" vertical="center" wrapText="1"/>
    </xf>
    <xf numFmtId="3" fontId="6" fillId="2" borderId="3" xfId="2" applyNumberFormat="1" applyFont="1" applyFill="1" applyBorder="1" applyAlignment="1">
      <alignment horizontal="right" vertical="center" wrapText="1"/>
    </xf>
    <xf numFmtId="3" fontId="4" fillId="2" borderId="3" xfId="0" applyNumberFormat="1" applyFont="1" applyFill="1" applyBorder="1" applyAlignment="1">
      <alignment horizontal="right"/>
    </xf>
    <xf numFmtId="3" fontId="4" fillId="2" borderId="0" xfId="0" applyNumberFormat="1" applyFont="1" applyFill="1"/>
    <xf numFmtId="164" fontId="6" fillId="2" borderId="0" xfId="2" applyNumberFormat="1" applyFont="1" applyFill="1" applyBorder="1" applyAlignment="1">
      <alignment horizontal="right" vertical="center" wrapText="1"/>
    </xf>
    <xf numFmtId="164" fontId="4" fillId="2" borderId="0" xfId="0" applyNumberFormat="1" applyFont="1" applyFill="1" applyBorder="1" applyAlignment="1">
      <alignment horizontal="right"/>
    </xf>
    <xf numFmtId="164" fontId="4" fillId="2" borderId="3" xfId="0" applyNumberFormat="1" applyFont="1" applyFill="1" applyBorder="1" applyAlignment="1">
      <alignment horizontal="right"/>
    </xf>
    <xf numFmtId="164" fontId="6" fillId="2" borderId="3" xfId="2" applyNumberFormat="1" applyFont="1" applyFill="1" applyBorder="1" applyAlignment="1">
      <alignment horizontal="right" vertical="center" wrapText="1"/>
    </xf>
    <xf numFmtId="0" fontId="5" fillId="2" borderId="3" xfId="2" applyFont="1" applyFill="1" applyBorder="1" applyAlignment="1">
      <alignment vertical="center" wrapText="1"/>
    </xf>
    <xf numFmtId="3" fontId="4" fillId="2" borderId="2" xfId="0" applyNumberFormat="1" applyFont="1" applyFill="1" applyBorder="1" applyAlignment="1">
      <alignment horizontal="right" vertical="center"/>
    </xf>
    <xf numFmtId="1" fontId="6" fillId="2" borderId="0" xfId="2" applyNumberFormat="1" applyFont="1" applyFill="1" applyBorder="1" applyAlignment="1">
      <alignment horizontal="right" vertical="center" wrapText="1"/>
    </xf>
    <xf numFmtId="1" fontId="4" fillId="2" borderId="0" xfId="0" applyNumberFormat="1" applyFont="1" applyFill="1" applyBorder="1" applyAlignment="1">
      <alignment horizontal="right"/>
    </xf>
    <xf numFmtId="1" fontId="4" fillId="2" borderId="3" xfId="0" applyNumberFormat="1" applyFont="1" applyFill="1" applyBorder="1" applyAlignment="1">
      <alignment horizontal="right"/>
    </xf>
    <xf numFmtId="1" fontId="6" fillId="2" borderId="3" xfId="2" applyNumberFormat="1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right" vertical="center"/>
    </xf>
  </cellXfs>
  <cellStyles count="114">
    <cellStyle name="(4) STM-1 (LECT)_x000d__x000a_PL-4579-M-039-99_x000d__x000a_FALTA APE" xfId="78" xr:uid="{00000000-0005-0000-0000-000000000000}"/>
    <cellStyle name="20% - Énfasis1 2" xfId="5" xr:uid="{00000000-0005-0000-0000-000001000000}"/>
    <cellStyle name="20% - Énfasis2 2" xfId="6" xr:uid="{00000000-0005-0000-0000-000002000000}"/>
    <cellStyle name="20% - Énfasis3 2" xfId="7" xr:uid="{00000000-0005-0000-0000-000003000000}"/>
    <cellStyle name="20% - Énfasis4 2" xfId="8" xr:uid="{00000000-0005-0000-0000-000004000000}"/>
    <cellStyle name="20% - Énfasis5 2" xfId="9" xr:uid="{00000000-0005-0000-0000-000005000000}"/>
    <cellStyle name="20% - Énfasis6 2" xfId="10" xr:uid="{00000000-0005-0000-0000-000006000000}"/>
    <cellStyle name="40% - Énfasis1 2" xfId="11" xr:uid="{00000000-0005-0000-0000-000007000000}"/>
    <cellStyle name="40% - Énfasis2 2" xfId="12" xr:uid="{00000000-0005-0000-0000-000008000000}"/>
    <cellStyle name="40% - Énfasis3 2" xfId="13" xr:uid="{00000000-0005-0000-0000-000009000000}"/>
    <cellStyle name="40% - Énfasis4 2" xfId="14" xr:uid="{00000000-0005-0000-0000-00000A000000}"/>
    <cellStyle name="40% - Énfasis5 2" xfId="15" xr:uid="{00000000-0005-0000-0000-00000B000000}"/>
    <cellStyle name="40% - Énfasis6 2" xfId="16" xr:uid="{00000000-0005-0000-0000-00000C000000}"/>
    <cellStyle name="60% - Énfasis1 2" xfId="17" xr:uid="{00000000-0005-0000-0000-00000D000000}"/>
    <cellStyle name="60% - Énfasis2 2" xfId="18" xr:uid="{00000000-0005-0000-0000-00000E000000}"/>
    <cellStyle name="60% - Énfasis3 2" xfId="19" xr:uid="{00000000-0005-0000-0000-00000F000000}"/>
    <cellStyle name="60% - Énfasis4 2" xfId="20" xr:uid="{00000000-0005-0000-0000-000010000000}"/>
    <cellStyle name="60% - Énfasis5 2" xfId="21" xr:uid="{00000000-0005-0000-0000-000011000000}"/>
    <cellStyle name="60% - Énfasis6 2" xfId="22" xr:uid="{00000000-0005-0000-0000-000012000000}"/>
    <cellStyle name="Buena 2" xfId="23" xr:uid="{00000000-0005-0000-0000-000013000000}"/>
    <cellStyle name="Cálculo 2" xfId="24" xr:uid="{00000000-0005-0000-0000-000014000000}"/>
    <cellStyle name="Cancel" xfId="25" xr:uid="{00000000-0005-0000-0000-000015000000}"/>
    <cellStyle name="Celda de comprobación 2" xfId="26" xr:uid="{00000000-0005-0000-0000-000016000000}"/>
    <cellStyle name="Celda vinculada 2" xfId="27" xr:uid="{00000000-0005-0000-0000-000017000000}"/>
    <cellStyle name="CUADRO - Style1" xfId="28" xr:uid="{00000000-0005-0000-0000-000018000000}"/>
    <cellStyle name="CUERPO - Style2" xfId="29" xr:uid="{00000000-0005-0000-0000-000019000000}"/>
    <cellStyle name="Diseño" xfId="30" xr:uid="{00000000-0005-0000-0000-00001A000000}"/>
    <cellStyle name="Diseño 2" xfId="31" xr:uid="{00000000-0005-0000-0000-00001B000000}"/>
    <cellStyle name="Diseño_Cuadros de salida" xfId="32" xr:uid="{00000000-0005-0000-0000-00001C000000}"/>
    <cellStyle name="Encabezado 4 2" xfId="33" xr:uid="{00000000-0005-0000-0000-00001D000000}"/>
    <cellStyle name="Énfasis1 2" xfId="34" xr:uid="{00000000-0005-0000-0000-00001E000000}"/>
    <cellStyle name="Énfasis2 2" xfId="35" xr:uid="{00000000-0005-0000-0000-00001F000000}"/>
    <cellStyle name="Énfasis3 2" xfId="36" xr:uid="{00000000-0005-0000-0000-000020000000}"/>
    <cellStyle name="Énfasis4 2" xfId="37" xr:uid="{00000000-0005-0000-0000-000021000000}"/>
    <cellStyle name="Énfasis5 2" xfId="38" xr:uid="{00000000-0005-0000-0000-000022000000}"/>
    <cellStyle name="Énfasis6 2" xfId="39" xr:uid="{00000000-0005-0000-0000-000023000000}"/>
    <cellStyle name="Entrada 2" xfId="40" xr:uid="{00000000-0005-0000-0000-000024000000}"/>
    <cellStyle name="Euro" xfId="41" xr:uid="{00000000-0005-0000-0000-000025000000}"/>
    <cellStyle name="Euro 2" xfId="42" xr:uid="{00000000-0005-0000-0000-000026000000}"/>
    <cellStyle name="Euro 3" xfId="43" xr:uid="{00000000-0005-0000-0000-000027000000}"/>
    <cellStyle name="Hipervínculo" xfId="1" builtinId="8"/>
    <cellStyle name="Hipervínculo 2" xfId="44" xr:uid="{00000000-0005-0000-0000-000029000000}"/>
    <cellStyle name="Incorrecto 2" xfId="45" xr:uid="{00000000-0005-0000-0000-00002A000000}"/>
    <cellStyle name="Millares 2" xfId="46" xr:uid="{00000000-0005-0000-0000-00002B000000}"/>
    <cellStyle name="Millares 3" xfId="47" xr:uid="{00000000-0005-0000-0000-00002C000000}"/>
    <cellStyle name="Neutral 2" xfId="48" xr:uid="{00000000-0005-0000-0000-00002D000000}"/>
    <cellStyle name="No-definido" xfId="49" xr:uid="{00000000-0005-0000-0000-00002E000000}"/>
    <cellStyle name="Normal" xfId="0" builtinId="0"/>
    <cellStyle name="Normal 10" xfId="3" xr:uid="{00000000-0005-0000-0000-000030000000}"/>
    <cellStyle name="Normal 11" xfId="79" xr:uid="{00000000-0005-0000-0000-000031000000}"/>
    <cellStyle name="Normal 12" xfId="80" xr:uid="{00000000-0005-0000-0000-000032000000}"/>
    <cellStyle name="Normal 13" xfId="81" xr:uid="{00000000-0005-0000-0000-000033000000}"/>
    <cellStyle name="Normal 14" xfId="82" xr:uid="{00000000-0005-0000-0000-000034000000}"/>
    <cellStyle name="Normal 15" xfId="83" xr:uid="{00000000-0005-0000-0000-000035000000}"/>
    <cellStyle name="Normal 15 10" xfId="84" xr:uid="{00000000-0005-0000-0000-000036000000}"/>
    <cellStyle name="Normal 15 11" xfId="85" xr:uid="{00000000-0005-0000-0000-000037000000}"/>
    <cellStyle name="Normal 15 12" xfId="86" xr:uid="{00000000-0005-0000-0000-000038000000}"/>
    <cellStyle name="Normal 15 13" xfId="87" xr:uid="{00000000-0005-0000-0000-000039000000}"/>
    <cellStyle name="Normal 15 14" xfId="88" xr:uid="{00000000-0005-0000-0000-00003A000000}"/>
    <cellStyle name="Normal 15 2" xfId="89" xr:uid="{00000000-0005-0000-0000-00003B000000}"/>
    <cellStyle name="Normal 15 3" xfId="90" xr:uid="{00000000-0005-0000-0000-00003C000000}"/>
    <cellStyle name="Normal 15 4" xfId="91" xr:uid="{00000000-0005-0000-0000-00003D000000}"/>
    <cellStyle name="Normal 15 5" xfId="92" xr:uid="{00000000-0005-0000-0000-00003E000000}"/>
    <cellStyle name="Normal 15 6" xfId="93" xr:uid="{00000000-0005-0000-0000-00003F000000}"/>
    <cellStyle name="Normal 15 7" xfId="94" xr:uid="{00000000-0005-0000-0000-000040000000}"/>
    <cellStyle name="Normal 15 8" xfId="95" xr:uid="{00000000-0005-0000-0000-000041000000}"/>
    <cellStyle name="Normal 15 9" xfId="96" xr:uid="{00000000-0005-0000-0000-000042000000}"/>
    <cellStyle name="Normal 16" xfId="112" xr:uid="{00000000-0005-0000-0000-000043000000}"/>
    <cellStyle name="Normal 17" xfId="113" xr:uid="{00000000-0005-0000-0000-000044000000}"/>
    <cellStyle name="Normal 2" xfId="50" xr:uid="{00000000-0005-0000-0000-000045000000}"/>
    <cellStyle name="Normal 2 10" xfId="97" xr:uid="{00000000-0005-0000-0000-000046000000}"/>
    <cellStyle name="Normal 2 11" xfId="98" xr:uid="{00000000-0005-0000-0000-000047000000}"/>
    <cellStyle name="Normal 2 12" xfId="99" xr:uid="{00000000-0005-0000-0000-000048000000}"/>
    <cellStyle name="Normal 2 13" xfId="100" xr:uid="{00000000-0005-0000-0000-000049000000}"/>
    <cellStyle name="Normal 2 14" xfId="101" xr:uid="{00000000-0005-0000-0000-00004A000000}"/>
    <cellStyle name="Normal 2 15" xfId="102" xr:uid="{00000000-0005-0000-0000-00004B000000}"/>
    <cellStyle name="Normal 2 16" xfId="103" xr:uid="{00000000-0005-0000-0000-00004C000000}"/>
    <cellStyle name="Normal 2 2" xfId="4" xr:uid="{00000000-0005-0000-0000-00004D000000}"/>
    <cellStyle name="Normal 2 3" xfId="104" xr:uid="{00000000-0005-0000-0000-00004E000000}"/>
    <cellStyle name="Normal 2 4" xfId="105" xr:uid="{00000000-0005-0000-0000-00004F000000}"/>
    <cellStyle name="Normal 2 5" xfId="106" xr:uid="{00000000-0005-0000-0000-000050000000}"/>
    <cellStyle name="Normal 2 6" xfId="107" xr:uid="{00000000-0005-0000-0000-000051000000}"/>
    <cellStyle name="Normal 2 7" xfId="108" xr:uid="{00000000-0005-0000-0000-000052000000}"/>
    <cellStyle name="Normal 2 8" xfId="109" xr:uid="{00000000-0005-0000-0000-000053000000}"/>
    <cellStyle name="Normal 2 9" xfId="110" xr:uid="{00000000-0005-0000-0000-000054000000}"/>
    <cellStyle name="Normal 3" xfId="2" xr:uid="{00000000-0005-0000-0000-000055000000}"/>
    <cellStyle name="Normal 3 2" xfId="51" xr:uid="{00000000-0005-0000-0000-000056000000}"/>
    <cellStyle name="Normal 3 3" xfId="52" xr:uid="{00000000-0005-0000-0000-000057000000}"/>
    <cellStyle name="Normal 4" xfId="53" xr:uid="{00000000-0005-0000-0000-000058000000}"/>
    <cellStyle name="Normal 5" xfId="54" xr:uid="{00000000-0005-0000-0000-000059000000}"/>
    <cellStyle name="Normal 5 2" xfId="55" xr:uid="{00000000-0005-0000-0000-00005A000000}"/>
    <cellStyle name="Normal 6" xfId="56" xr:uid="{00000000-0005-0000-0000-00005B000000}"/>
    <cellStyle name="Normal 7" xfId="57" xr:uid="{00000000-0005-0000-0000-00005C000000}"/>
    <cellStyle name="Normal 8" xfId="58" xr:uid="{00000000-0005-0000-0000-00005D000000}"/>
    <cellStyle name="Normal 9" xfId="59" xr:uid="{00000000-0005-0000-0000-00005E000000}"/>
    <cellStyle name="NOTAS - Style3" xfId="60" xr:uid="{00000000-0005-0000-0000-00005F000000}"/>
    <cellStyle name="Notas 2" xfId="61" xr:uid="{00000000-0005-0000-0000-000060000000}"/>
    <cellStyle name="Notas 2 2" xfId="62" xr:uid="{00000000-0005-0000-0000-000061000000}"/>
    <cellStyle name="Notas 3" xfId="63" xr:uid="{00000000-0005-0000-0000-000062000000}"/>
    <cellStyle name="Porcentual 2" xfId="64" xr:uid="{00000000-0005-0000-0000-000063000000}"/>
    <cellStyle name="Porcentual 2 2" xfId="65" xr:uid="{00000000-0005-0000-0000-000064000000}"/>
    <cellStyle name="Porcentual 3" xfId="66" xr:uid="{00000000-0005-0000-0000-000065000000}"/>
    <cellStyle name="Porcentual 4" xfId="111" xr:uid="{00000000-0005-0000-0000-000066000000}"/>
    <cellStyle name="RECUAD - Style4" xfId="67" xr:uid="{00000000-0005-0000-0000-000067000000}"/>
    <cellStyle name="Salida 2" xfId="68" xr:uid="{00000000-0005-0000-0000-000068000000}"/>
    <cellStyle name="shirley" xfId="69" xr:uid="{00000000-0005-0000-0000-000069000000}"/>
    <cellStyle name="Texto de advertencia 2" xfId="70" xr:uid="{00000000-0005-0000-0000-00006A000000}"/>
    <cellStyle name="Texto explicativo 2" xfId="71" xr:uid="{00000000-0005-0000-0000-00006B000000}"/>
    <cellStyle name="TITULO - Style5" xfId="72" xr:uid="{00000000-0005-0000-0000-00006C000000}"/>
    <cellStyle name="Título 1 2" xfId="73" xr:uid="{00000000-0005-0000-0000-00006D000000}"/>
    <cellStyle name="Título 2 2" xfId="74" xr:uid="{00000000-0005-0000-0000-00006E000000}"/>
    <cellStyle name="Título 3 2" xfId="75" xr:uid="{00000000-0005-0000-0000-00006F000000}"/>
    <cellStyle name="Título 4" xfId="76" xr:uid="{00000000-0005-0000-0000-000070000000}"/>
    <cellStyle name="Total 2" xfId="77" xr:uid="{00000000-0005-0000-0000-00007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"/>
  <sheetViews>
    <sheetView showRowColHeaders="0" zoomScale="70" zoomScaleNormal="70" workbookViewId="0">
      <selection activeCell="D35" sqref="D35"/>
    </sheetView>
  </sheetViews>
  <sheetFormatPr baseColWidth="10" defaultRowHeight="15"/>
  <cols>
    <col min="1" max="1" width="2.6640625" style="2" customWidth="1"/>
    <col min="2" max="2" width="59.6640625" style="2" customWidth="1"/>
    <col min="3" max="106" width="12.6640625" style="2" customWidth="1"/>
    <col min="107" max="117" width="8" style="2" customWidth="1"/>
    <col min="118" max="126" width="9.109375" style="2" customWidth="1"/>
    <col min="127" max="322" width="11.44140625" style="2"/>
    <col min="323" max="323" width="15.44140625" style="2" customWidth="1"/>
    <col min="324" max="324" width="11.44140625" style="2"/>
    <col min="325" max="325" width="16.6640625" style="2" customWidth="1"/>
    <col min="326" max="337" width="7.5546875" style="2" customWidth="1"/>
    <col min="338" max="349" width="7.6640625" style="2" customWidth="1"/>
    <col min="350" max="361" width="7.88671875" style="2" customWidth="1"/>
    <col min="362" max="373" width="8" style="2" customWidth="1"/>
    <col min="374" max="382" width="9.109375" style="2" customWidth="1"/>
    <col min="383" max="578" width="11.44140625" style="2"/>
    <col min="579" max="579" width="15.44140625" style="2" customWidth="1"/>
    <col min="580" max="580" width="11.44140625" style="2"/>
    <col min="581" max="581" width="16.6640625" style="2" customWidth="1"/>
    <col min="582" max="593" width="7.5546875" style="2" customWidth="1"/>
    <col min="594" max="605" width="7.6640625" style="2" customWidth="1"/>
    <col min="606" max="617" width="7.88671875" style="2" customWidth="1"/>
    <col min="618" max="629" width="8" style="2" customWidth="1"/>
    <col min="630" max="638" width="9.109375" style="2" customWidth="1"/>
    <col min="639" max="834" width="11.44140625" style="2"/>
    <col min="835" max="835" width="15.44140625" style="2" customWidth="1"/>
    <col min="836" max="836" width="11.44140625" style="2"/>
    <col min="837" max="837" width="16.6640625" style="2" customWidth="1"/>
    <col min="838" max="849" width="7.5546875" style="2" customWidth="1"/>
    <col min="850" max="861" width="7.6640625" style="2" customWidth="1"/>
    <col min="862" max="873" width="7.88671875" style="2" customWidth="1"/>
    <col min="874" max="885" width="8" style="2" customWidth="1"/>
    <col min="886" max="894" width="9.109375" style="2" customWidth="1"/>
    <col min="895" max="1090" width="11.44140625" style="2"/>
    <col min="1091" max="1091" width="15.44140625" style="2" customWidth="1"/>
    <col min="1092" max="1092" width="11.44140625" style="2"/>
    <col min="1093" max="1093" width="16.6640625" style="2" customWidth="1"/>
    <col min="1094" max="1105" width="7.5546875" style="2" customWidth="1"/>
    <col min="1106" max="1117" width="7.6640625" style="2" customWidth="1"/>
    <col min="1118" max="1129" width="7.88671875" style="2" customWidth="1"/>
    <col min="1130" max="1141" width="8" style="2" customWidth="1"/>
    <col min="1142" max="1150" width="9.109375" style="2" customWidth="1"/>
    <col min="1151" max="1346" width="11.44140625" style="2"/>
    <col min="1347" max="1347" width="15.44140625" style="2" customWidth="1"/>
    <col min="1348" max="1348" width="11.44140625" style="2"/>
    <col min="1349" max="1349" width="16.6640625" style="2" customWidth="1"/>
    <col min="1350" max="1361" width="7.5546875" style="2" customWidth="1"/>
    <col min="1362" max="1373" width="7.6640625" style="2" customWidth="1"/>
    <col min="1374" max="1385" width="7.88671875" style="2" customWidth="1"/>
    <col min="1386" max="1397" width="8" style="2" customWidth="1"/>
    <col min="1398" max="1406" width="9.109375" style="2" customWidth="1"/>
    <col min="1407" max="1602" width="11.44140625" style="2"/>
    <col min="1603" max="1603" width="15.44140625" style="2" customWidth="1"/>
    <col min="1604" max="1604" width="11.44140625" style="2"/>
    <col min="1605" max="1605" width="16.6640625" style="2" customWidth="1"/>
    <col min="1606" max="1617" width="7.5546875" style="2" customWidth="1"/>
    <col min="1618" max="1629" width="7.6640625" style="2" customWidth="1"/>
    <col min="1630" max="1641" width="7.88671875" style="2" customWidth="1"/>
    <col min="1642" max="1653" width="8" style="2" customWidth="1"/>
    <col min="1654" max="1662" width="9.109375" style="2" customWidth="1"/>
    <col min="1663" max="1858" width="11.44140625" style="2"/>
    <col min="1859" max="1859" width="15.44140625" style="2" customWidth="1"/>
    <col min="1860" max="1860" width="11.44140625" style="2"/>
    <col min="1861" max="1861" width="16.6640625" style="2" customWidth="1"/>
    <col min="1862" max="1873" width="7.5546875" style="2" customWidth="1"/>
    <col min="1874" max="1885" width="7.6640625" style="2" customWidth="1"/>
    <col min="1886" max="1897" width="7.88671875" style="2" customWidth="1"/>
    <col min="1898" max="1909" width="8" style="2" customWidth="1"/>
    <col min="1910" max="1918" width="9.109375" style="2" customWidth="1"/>
    <col min="1919" max="2114" width="11.44140625" style="2"/>
    <col min="2115" max="2115" width="15.44140625" style="2" customWidth="1"/>
    <col min="2116" max="2116" width="11.44140625" style="2"/>
    <col min="2117" max="2117" width="16.6640625" style="2" customWidth="1"/>
    <col min="2118" max="2129" width="7.5546875" style="2" customWidth="1"/>
    <col min="2130" max="2141" width="7.6640625" style="2" customWidth="1"/>
    <col min="2142" max="2153" width="7.88671875" style="2" customWidth="1"/>
    <col min="2154" max="2165" width="8" style="2" customWidth="1"/>
    <col min="2166" max="2174" width="9.109375" style="2" customWidth="1"/>
    <col min="2175" max="2370" width="11.44140625" style="2"/>
    <col min="2371" max="2371" width="15.44140625" style="2" customWidth="1"/>
    <col min="2372" max="2372" width="11.44140625" style="2"/>
    <col min="2373" max="2373" width="16.6640625" style="2" customWidth="1"/>
    <col min="2374" max="2385" width="7.5546875" style="2" customWidth="1"/>
    <col min="2386" max="2397" width="7.6640625" style="2" customWidth="1"/>
    <col min="2398" max="2409" width="7.88671875" style="2" customWidth="1"/>
    <col min="2410" max="2421" width="8" style="2" customWidth="1"/>
    <col min="2422" max="2430" width="9.109375" style="2" customWidth="1"/>
    <col min="2431" max="2626" width="11.44140625" style="2"/>
    <col min="2627" max="2627" width="15.44140625" style="2" customWidth="1"/>
    <col min="2628" max="2628" width="11.44140625" style="2"/>
    <col min="2629" max="2629" width="16.6640625" style="2" customWidth="1"/>
    <col min="2630" max="2641" width="7.5546875" style="2" customWidth="1"/>
    <col min="2642" max="2653" width="7.6640625" style="2" customWidth="1"/>
    <col min="2654" max="2665" width="7.88671875" style="2" customWidth="1"/>
    <col min="2666" max="2677" width="8" style="2" customWidth="1"/>
    <col min="2678" max="2686" width="9.109375" style="2" customWidth="1"/>
    <col min="2687" max="2882" width="11.44140625" style="2"/>
    <col min="2883" max="2883" width="15.44140625" style="2" customWidth="1"/>
    <col min="2884" max="2884" width="11.44140625" style="2"/>
    <col min="2885" max="2885" width="16.6640625" style="2" customWidth="1"/>
    <col min="2886" max="2897" width="7.5546875" style="2" customWidth="1"/>
    <col min="2898" max="2909" width="7.6640625" style="2" customWidth="1"/>
    <col min="2910" max="2921" width="7.88671875" style="2" customWidth="1"/>
    <col min="2922" max="2933" width="8" style="2" customWidth="1"/>
    <col min="2934" max="2942" width="9.109375" style="2" customWidth="1"/>
    <col min="2943" max="3138" width="11.44140625" style="2"/>
    <col min="3139" max="3139" width="15.44140625" style="2" customWidth="1"/>
    <col min="3140" max="3140" width="11.44140625" style="2"/>
    <col min="3141" max="3141" width="16.6640625" style="2" customWidth="1"/>
    <col min="3142" max="3153" width="7.5546875" style="2" customWidth="1"/>
    <col min="3154" max="3165" width="7.6640625" style="2" customWidth="1"/>
    <col min="3166" max="3177" width="7.88671875" style="2" customWidth="1"/>
    <col min="3178" max="3189" width="8" style="2" customWidth="1"/>
    <col min="3190" max="3198" width="9.109375" style="2" customWidth="1"/>
    <col min="3199" max="3394" width="11.44140625" style="2"/>
    <col min="3395" max="3395" width="15.44140625" style="2" customWidth="1"/>
    <col min="3396" max="3396" width="11.44140625" style="2"/>
    <col min="3397" max="3397" width="16.6640625" style="2" customWidth="1"/>
    <col min="3398" max="3409" width="7.5546875" style="2" customWidth="1"/>
    <col min="3410" max="3421" width="7.6640625" style="2" customWidth="1"/>
    <col min="3422" max="3433" width="7.88671875" style="2" customWidth="1"/>
    <col min="3434" max="3445" width="8" style="2" customWidth="1"/>
    <col min="3446" max="3454" width="9.109375" style="2" customWidth="1"/>
    <col min="3455" max="3650" width="11.44140625" style="2"/>
    <col min="3651" max="3651" width="15.44140625" style="2" customWidth="1"/>
    <col min="3652" max="3652" width="11.44140625" style="2"/>
    <col min="3653" max="3653" width="16.6640625" style="2" customWidth="1"/>
    <col min="3654" max="3665" width="7.5546875" style="2" customWidth="1"/>
    <col min="3666" max="3677" width="7.6640625" style="2" customWidth="1"/>
    <col min="3678" max="3689" width="7.88671875" style="2" customWidth="1"/>
    <col min="3690" max="3701" width="8" style="2" customWidth="1"/>
    <col min="3702" max="3710" width="9.109375" style="2" customWidth="1"/>
    <col min="3711" max="3906" width="11.44140625" style="2"/>
    <col min="3907" max="3907" width="15.44140625" style="2" customWidth="1"/>
    <col min="3908" max="3908" width="11.44140625" style="2"/>
    <col min="3909" max="3909" width="16.6640625" style="2" customWidth="1"/>
    <col min="3910" max="3921" width="7.5546875" style="2" customWidth="1"/>
    <col min="3922" max="3933" width="7.6640625" style="2" customWidth="1"/>
    <col min="3934" max="3945" width="7.88671875" style="2" customWidth="1"/>
    <col min="3946" max="3957" width="8" style="2" customWidth="1"/>
    <col min="3958" max="3966" width="9.109375" style="2" customWidth="1"/>
    <col min="3967" max="4162" width="11.44140625" style="2"/>
    <col min="4163" max="4163" width="15.44140625" style="2" customWidth="1"/>
    <col min="4164" max="4164" width="11.44140625" style="2"/>
    <col min="4165" max="4165" width="16.6640625" style="2" customWidth="1"/>
    <col min="4166" max="4177" width="7.5546875" style="2" customWidth="1"/>
    <col min="4178" max="4189" width="7.6640625" style="2" customWidth="1"/>
    <col min="4190" max="4201" width="7.88671875" style="2" customWidth="1"/>
    <col min="4202" max="4213" width="8" style="2" customWidth="1"/>
    <col min="4214" max="4222" width="9.109375" style="2" customWidth="1"/>
    <col min="4223" max="4418" width="11.44140625" style="2"/>
    <col min="4419" max="4419" width="15.44140625" style="2" customWidth="1"/>
    <col min="4420" max="4420" width="11.44140625" style="2"/>
    <col min="4421" max="4421" width="16.6640625" style="2" customWidth="1"/>
    <col min="4422" max="4433" width="7.5546875" style="2" customWidth="1"/>
    <col min="4434" max="4445" width="7.6640625" style="2" customWidth="1"/>
    <col min="4446" max="4457" width="7.88671875" style="2" customWidth="1"/>
    <col min="4458" max="4469" width="8" style="2" customWidth="1"/>
    <col min="4470" max="4478" width="9.109375" style="2" customWidth="1"/>
    <col min="4479" max="4674" width="11.44140625" style="2"/>
    <col min="4675" max="4675" width="15.44140625" style="2" customWidth="1"/>
    <col min="4676" max="4676" width="11.44140625" style="2"/>
    <col min="4677" max="4677" width="16.6640625" style="2" customWidth="1"/>
    <col min="4678" max="4689" width="7.5546875" style="2" customWidth="1"/>
    <col min="4690" max="4701" width="7.6640625" style="2" customWidth="1"/>
    <col min="4702" max="4713" width="7.88671875" style="2" customWidth="1"/>
    <col min="4714" max="4725" width="8" style="2" customWidth="1"/>
    <col min="4726" max="4734" width="9.109375" style="2" customWidth="1"/>
    <col min="4735" max="4930" width="11.44140625" style="2"/>
    <col min="4931" max="4931" width="15.44140625" style="2" customWidth="1"/>
    <col min="4932" max="4932" width="11.44140625" style="2"/>
    <col min="4933" max="4933" width="16.6640625" style="2" customWidth="1"/>
    <col min="4934" max="4945" width="7.5546875" style="2" customWidth="1"/>
    <col min="4946" max="4957" width="7.6640625" style="2" customWidth="1"/>
    <col min="4958" max="4969" width="7.88671875" style="2" customWidth="1"/>
    <col min="4970" max="4981" width="8" style="2" customWidth="1"/>
    <col min="4982" max="4990" width="9.109375" style="2" customWidth="1"/>
    <col min="4991" max="5186" width="11.44140625" style="2"/>
    <col min="5187" max="5187" width="15.44140625" style="2" customWidth="1"/>
    <col min="5188" max="5188" width="11.44140625" style="2"/>
    <col min="5189" max="5189" width="16.6640625" style="2" customWidth="1"/>
    <col min="5190" max="5201" width="7.5546875" style="2" customWidth="1"/>
    <col min="5202" max="5213" width="7.6640625" style="2" customWidth="1"/>
    <col min="5214" max="5225" width="7.88671875" style="2" customWidth="1"/>
    <col min="5226" max="5237" width="8" style="2" customWidth="1"/>
    <col min="5238" max="5246" width="9.109375" style="2" customWidth="1"/>
    <col min="5247" max="5442" width="11.44140625" style="2"/>
    <col min="5443" max="5443" width="15.44140625" style="2" customWidth="1"/>
    <col min="5444" max="5444" width="11.44140625" style="2"/>
    <col min="5445" max="5445" width="16.6640625" style="2" customWidth="1"/>
    <col min="5446" max="5457" width="7.5546875" style="2" customWidth="1"/>
    <col min="5458" max="5469" width="7.6640625" style="2" customWidth="1"/>
    <col min="5470" max="5481" width="7.88671875" style="2" customWidth="1"/>
    <col min="5482" max="5493" width="8" style="2" customWidth="1"/>
    <col min="5494" max="5502" width="9.109375" style="2" customWidth="1"/>
    <col min="5503" max="5698" width="11.44140625" style="2"/>
    <col min="5699" max="5699" width="15.44140625" style="2" customWidth="1"/>
    <col min="5700" max="5700" width="11.44140625" style="2"/>
    <col min="5701" max="5701" width="16.6640625" style="2" customWidth="1"/>
    <col min="5702" max="5713" width="7.5546875" style="2" customWidth="1"/>
    <col min="5714" max="5725" width="7.6640625" style="2" customWidth="1"/>
    <col min="5726" max="5737" width="7.88671875" style="2" customWidth="1"/>
    <col min="5738" max="5749" width="8" style="2" customWidth="1"/>
    <col min="5750" max="5758" width="9.109375" style="2" customWidth="1"/>
    <col min="5759" max="5954" width="11.44140625" style="2"/>
    <col min="5955" max="5955" width="15.44140625" style="2" customWidth="1"/>
    <col min="5956" max="5956" width="11.44140625" style="2"/>
    <col min="5957" max="5957" width="16.6640625" style="2" customWidth="1"/>
    <col min="5958" max="5969" width="7.5546875" style="2" customWidth="1"/>
    <col min="5970" max="5981" width="7.6640625" style="2" customWidth="1"/>
    <col min="5982" max="5993" width="7.88671875" style="2" customWidth="1"/>
    <col min="5994" max="6005" width="8" style="2" customWidth="1"/>
    <col min="6006" max="6014" width="9.109375" style="2" customWidth="1"/>
    <col min="6015" max="6210" width="11.44140625" style="2"/>
    <col min="6211" max="6211" width="15.44140625" style="2" customWidth="1"/>
    <col min="6212" max="6212" width="11.44140625" style="2"/>
    <col min="6213" max="6213" width="16.6640625" style="2" customWidth="1"/>
    <col min="6214" max="6225" width="7.5546875" style="2" customWidth="1"/>
    <col min="6226" max="6237" width="7.6640625" style="2" customWidth="1"/>
    <col min="6238" max="6249" width="7.88671875" style="2" customWidth="1"/>
    <col min="6250" max="6261" width="8" style="2" customWidth="1"/>
    <col min="6262" max="6270" width="9.109375" style="2" customWidth="1"/>
    <col min="6271" max="6466" width="11.44140625" style="2"/>
    <col min="6467" max="6467" width="15.44140625" style="2" customWidth="1"/>
    <col min="6468" max="6468" width="11.44140625" style="2"/>
    <col min="6469" max="6469" width="16.6640625" style="2" customWidth="1"/>
    <col min="6470" max="6481" width="7.5546875" style="2" customWidth="1"/>
    <col min="6482" max="6493" width="7.6640625" style="2" customWidth="1"/>
    <col min="6494" max="6505" width="7.88671875" style="2" customWidth="1"/>
    <col min="6506" max="6517" width="8" style="2" customWidth="1"/>
    <col min="6518" max="6526" width="9.109375" style="2" customWidth="1"/>
    <col min="6527" max="6722" width="11.44140625" style="2"/>
    <col min="6723" max="6723" width="15.44140625" style="2" customWidth="1"/>
    <col min="6724" max="6724" width="11.44140625" style="2"/>
    <col min="6725" max="6725" width="16.6640625" style="2" customWidth="1"/>
    <col min="6726" max="6737" width="7.5546875" style="2" customWidth="1"/>
    <col min="6738" max="6749" width="7.6640625" style="2" customWidth="1"/>
    <col min="6750" max="6761" width="7.88671875" style="2" customWidth="1"/>
    <col min="6762" max="6773" width="8" style="2" customWidth="1"/>
    <col min="6774" max="6782" width="9.109375" style="2" customWidth="1"/>
    <col min="6783" max="6978" width="11.44140625" style="2"/>
    <col min="6979" max="6979" width="15.44140625" style="2" customWidth="1"/>
    <col min="6980" max="6980" width="11.44140625" style="2"/>
    <col min="6981" max="6981" width="16.6640625" style="2" customWidth="1"/>
    <col min="6982" max="6993" width="7.5546875" style="2" customWidth="1"/>
    <col min="6994" max="7005" width="7.6640625" style="2" customWidth="1"/>
    <col min="7006" max="7017" width="7.88671875" style="2" customWidth="1"/>
    <col min="7018" max="7029" width="8" style="2" customWidth="1"/>
    <col min="7030" max="7038" width="9.109375" style="2" customWidth="1"/>
    <col min="7039" max="7234" width="11.44140625" style="2"/>
    <col min="7235" max="7235" width="15.44140625" style="2" customWidth="1"/>
    <col min="7236" max="7236" width="11.44140625" style="2"/>
    <col min="7237" max="7237" width="16.6640625" style="2" customWidth="1"/>
    <col min="7238" max="7249" width="7.5546875" style="2" customWidth="1"/>
    <col min="7250" max="7261" width="7.6640625" style="2" customWidth="1"/>
    <col min="7262" max="7273" width="7.88671875" style="2" customWidth="1"/>
    <col min="7274" max="7285" width="8" style="2" customWidth="1"/>
    <col min="7286" max="7294" width="9.109375" style="2" customWidth="1"/>
    <col min="7295" max="7490" width="11.44140625" style="2"/>
    <col min="7491" max="7491" width="15.44140625" style="2" customWidth="1"/>
    <col min="7492" max="7492" width="11.44140625" style="2"/>
    <col min="7493" max="7493" width="16.6640625" style="2" customWidth="1"/>
    <col min="7494" max="7505" width="7.5546875" style="2" customWidth="1"/>
    <col min="7506" max="7517" width="7.6640625" style="2" customWidth="1"/>
    <col min="7518" max="7529" width="7.88671875" style="2" customWidth="1"/>
    <col min="7530" max="7541" width="8" style="2" customWidth="1"/>
    <col min="7542" max="7550" width="9.109375" style="2" customWidth="1"/>
    <col min="7551" max="7746" width="11.44140625" style="2"/>
    <col min="7747" max="7747" width="15.44140625" style="2" customWidth="1"/>
    <col min="7748" max="7748" width="11.44140625" style="2"/>
    <col min="7749" max="7749" width="16.6640625" style="2" customWidth="1"/>
    <col min="7750" max="7761" width="7.5546875" style="2" customWidth="1"/>
    <col min="7762" max="7773" width="7.6640625" style="2" customWidth="1"/>
    <col min="7774" max="7785" width="7.88671875" style="2" customWidth="1"/>
    <col min="7786" max="7797" width="8" style="2" customWidth="1"/>
    <col min="7798" max="7806" width="9.109375" style="2" customWidth="1"/>
    <col min="7807" max="8002" width="11.44140625" style="2"/>
    <col min="8003" max="8003" width="15.44140625" style="2" customWidth="1"/>
    <col min="8004" max="8004" width="11.44140625" style="2"/>
    <col min="8005" max="8005" width="16.6640625" style="2" customWidth="1"/>
    <col min="8006" max="8017" width="7.5546875" style="2" customWidth="1"/>
    <col min="8018" max="8029" width="7.6640625" style="2" customWidth="1"/>
    <col min="8030" max="8041" width="7.88671875" style="2" customWidth="1"/>
    <col min="8042" max="8053" width="8" style="2" customWidth="1"/>
    <col min="8054" max="8062" width="9.109375" style="2" customWidth="1"/>
    <col min="8063" max="8258" width="11.44140625" style="2"/>
    <col min="8259" max="8259" width="15.44140625" style="2" customWidth="1"/>
    <col min="8260" max="8260" width="11.44140625" style="2"/>
    <col min="8261" max="8261" width="16.6640625" style="2" customWidth="1"/>
    <col min="8262" max="8273" width="7.5546875" style="2" customWidth="1"/>
    <col min="8274" max="8285" width="7.6640625" style="2" customWidth="1"/>
    <col min="8286" max="8297" width="7.88671875" style="2" customWidth="1"/>
    <col min="8298" max="8309" width="8" style="2" customWidth="1"/>
    <col min="8310" max="8318" width="9.109375" style="2" customWidth="1"/>
    <col min="8319" max="8514" width="11.44140625" style="2"/>
    <col min="8515" max="8515" width="15.44140625" style="2" customWidth="1"/>
    <col min="8516" max="8516" width="11.44140625" style="2"/>
    <col min="8517" max="8517" width="16.6640625" style="2" customWidth="1"/>
    <col min="8518" max="8529" width="7.5546875" style="2" customWidth="1"/>
    <col min="8530" max="8541" width="7.6640625" style="2" customWidth="1"/>
    <col min="8542" max="8553" width="7.88671875" style="2" customWidth="1"/>
    <col min="8554" max="8565" width="8" style="2" customWidth="1"/>
    <col min="8566" max="8574" width="9.109375" style="2" customWidth="1"/>
    <col min="8575" max="8770" width="11.44140625" style="2"/>
    <col min="8771" max="8771" width="15.44140625" style="2" customWidth="1"/>
    <col min="8772" max="8772" width="11.44140625" style="2"/>
    <col min="8773" max="8773" width="16.6640625" style="2" customWidth="1"/>
    <col min="8774" max="8785" width="7.5546875" style="2" customWidth="1"/>
    <col min="8786" max="8797" width="7.6640625" style="2" customWidth="1"/>
    <col min="8798" max="8809" width="7.88671875" style="2" customWidth="1"/>
    <col min="8810" max="8821" width="8" style="2" customWidth="1"/>
    <col min="8822" max="8830" width="9.109375" style="2" customWidth="1"/>
    <col min="8831" max="9026" width="11.44140625" style="2"/>
    <col min="9027" max="9027" width="15.44140625" style="2" customWidth="1"/>
    <col min="9028" max="9028" width="11.44140625" style="2"/>
    <col min="9029" max="9029" width="16.6640625" style="2" customWidth="1"/>
    <col min="9030" max="9041" width="7.5546875" style="2" customWidth="1"/>
    <col min="9042" max="9053" width="7.6640625" style="2" customWidth="1"/>
    <col min="9054" max="9065" width="7.88671875" style="2" customWidth="1"/>
    <col min="9066" max="9077" width="8" style="2" customWidth="1"/>
    <col min="9078" max="9086" width="9.109375" style="2" customWidth="1"/>
    <col min="9087" max="9282" width="11.44140625" style="2"/>
    <col min="9283" max="9283" width="15.44140625" style="2" customWidth="1"/>
    <col min="9284" max="9284" width="11.44140625" style="2"/>
    <col min="9285" max="9285" width="16.6640625" style="2" customWidth="1"/>
    <col min="9286" max="9297" width="7.5546875" style="2" customWidth="1"/>
    <col min="9298" max="9309" width="7.6640625" style="2" customWidth="1"/>
    <col min="9310" max="9321" width="7.88671875" style="2" customWidth="1"/>
    <col min="9322" max="9333" width="8" style="2" customWidth="1"/>
    <col min="9334" max="9342" width="9.109375" style="2" customWidth="1"/>
    <col min="9343" max="9538" width="11.44140625" style="2"/>
    <col min="9539" max="9539" width="15.44140625" style="2" customWidth="1"/>
    <col min="9540" max="9540" width="11.44140625" style="2"/>
    <col min="9541" max="9541" width="16.6640625" style="2" customWidth="1"/>
    <col min="9542" max="9553" width="7.5546875" style="2" customWidth="1"/>
    <col min="9554" max="9565" width="7.6640625" style="2" customWidth="1"/>
    <col min="9566" max="9577" width="7.88671875" style="2" customWidth="1"/>
    <col min="9578" max="9589" width="8" style="2" customWidth="1"/>
    <col min="9590" max="9598" width="9.109375" style="2" customWidth="1"/>
    <col min="9599" max="9794" width="11.44140625" style="2"/>
    <col min="9795" max="9795" width="15.44140625" style="2" customWidth="1"/>
    <col min="9796" max="9796" width="11.44140625" style="2"/>
    <col min="9797" max="9797" width="16.6640625" style="2" customWidth="1"/>
    <col min="9798" max="9809" width="7.5546875" style="2" customWidth="1"/>
    <col min="9810" max="9821" width="7.6640625" style="2" customWidth="1"/>
    <col min="9822" max="9833" width="7.88671875" style="2" customWidth="1"/>
    <col min="9834" max="9845" width="8" style="2" customWidth="1"/>
    <col min="9846" max="9854" width="9.109375" style="2" customWidth="1"/>
    <col min="9855" max="10050" width="11.44140625" style="2"/>
    <col min="10051" max="10051" width="15.44140625" style="2" customWidth="1"/>
    <col min="10052" max="10052" width="11.44140625" style="2"/>
    <col min="10053" max="10053" width="16.6640625" style="2" customWidth="1"/>
    <col min="10054" max="10065" width="7.5546875" style="2" customWidth="1"/>
    <col min="10066" max="10077" width="7.6640625" style="2" customWidth="1"/>
    <col min="10078" max="10089" width="7.88671875" style="2" customWidth="1"/>
    <col min="10090" max="10101" width="8" style="2" customWidth="1"/>
    <col min="10102" max="10110" width="9.109375" style="2" customWidth="1"/>
    <col min="10111" max="10306" width="11.44140625" style="2"/>
    <col min="10307" max="10307" width="15.44140625" style="2" customWidth="1"/>
    <col min="10308" max="10308" width="11.44140625" style="2"/>
    <col min="10309" max="10309" width="16.6640625" style="2" customWidth="1"/>
    <col min="10310" max="10321" width="7.5546875" style="2" customWidth="1"/>
    <col min="10322" max="10333" width="7.6640625" style="2" customWidth="1"/>
    <col min="10334" max="10345" width="7.88671875" style="2" customWidth="1"/>
    <col min="10346" max="10357" width="8" style="2" customWidth="1"/>
    <col min="10358" max="10366" width="9.109375" style="2" customWidth="1"/>
    <col min="10367" max="10562" width="11.44140625" style="2"/>
    <col min="10563" max="10563" width="15.44140625" style="2" customWidth="1"/>
    <col min="10564" max="10564" width="11.44140625" style="2"/>
    <col min="10565" max="10565" width="16.6640625" style="2" customWidth="1"/>
    <col min="10566" max="10577" width="7.5546875" style="2" customWidth="1"/>
    <col min="10578" max="10589" width="7.6640625" style="2" customWidth="1"/>
    <col min="10590" max="10601" width="7.88671875" style="2" customWidth="1"/>
    <col min="10602" max="10613" width="8" style="2" customWidth="1"/>
    <col min="10614" max="10622" width="9.109375" style="2" customWidth="1"/>
    <col min="10623" max="10818" width="11.44140625" style="2"/>
    <col min="10819" max="10819" width="15.44140625" style="2" customWidth="1"/>
    <col min="10820" max="10820" width="11.44140625" style="2"/>
    <col min="10821" max="10821" width="16.6640625" style="2" customWidth="1"/>
    <col min="10822" max="10833" width="7.5546875" style="2" customWidth="1"/>
    <col min="10834" max="10845" width="7.6640625" style="2" customWidth="1"/>
    <col min="10846" max="10857" width="7.88671875" style="2" customWidth="1"/>
    <col min="10858" max="10869" width="8" style="2" customWidth="1"/>
    <col min="10870" max="10878" width="9.109375" style="2" customWidth="1"/>
    <col min="10879" max="11074" width="11.44140625" style="2"/>
    <col min="11075" max="11075" width="15.44140625" style="2" customWidth="1"/>
    <col min="11076" max="11076" width="11.44140625" style="2"/>
    <col min="11077" max="11077" width="16.6640625" style="2" customWidth="1"/>
    <col min="11078" max="11089" width="7.5546875" style="2" customWidth="1"/>
    <col min="11090" max="11101" width="7.6640625" style="2" customWidth="1"/>
    <col min="11102" max="11113" width="7.88671875" style="2" customWidth="1"/>
    <col min="11114" max="11125" width="8" style="2" customWidth="1"/>
    <col min="11126" max="11134" width="9.109375" style="2" customWidth="1"/>
    <col min="11135" max="11330" width="11.44140625" style="2"/>
    <col min="11331" max="11331" width="15.44140625" style="2" customWidth="1"/>
    <col min="11332" max="11332" width="11.44140625" style="2"/>
    <col min="11333" max="11333" width="16.6640625" style="2" customWidth="1"/>
    <col min="11334" max="11345" width="7.5546875" style="2" customWidth="1"/>
    <col min="11346" max="11357" width="7.6640625" style="2" customWidth="1"/>
    <col min="11358" max="11369" width="7.88671875" style="2" customWidth="1"/>
    <col min="11370" max="11381" width="8" style="2" customWidth="1"/>
    <col min="11382" max="11390" width="9.109375" style="2" customWidth="1"/>
    <col min="11391" max="11586" width="11.44140625" style="2"/>
    <col min="11587" max="11587" width="15.44140625" style="2" customWidth="1"/>
    <col min="11588" max="11588" width="11.44140625" style="2"/>
    <col min="11589" max="11589" width="16.6640625" style="2" customWidth="1"/>
    <col min="11590" max="11601" width="7.5546875" style="2" customWidth="1"/>
    <col min="11602" max="11613" width="7.6640625" style="2" customWidth="1"/>
    <col min="11614" max="11625" width="7.88671875" style="2" customWidth="1"/>
    <col min="11626" max="11637" width="8" style="2" customWidth="1"/>
    <col min="11638" max="11646" width="9.109375" style="2" customWidth="1"/>
    <col min="11647" max="11842" width="11.44140625" style="2"/>
    <col min="11843" max="11843" width="15.44140625" style="2" customWidth="1"/>
    <col min="11844" max="11844" width="11.44140625" style="2"/>
    <col min="11845" max="11845" width="16.6640625" style="2" customWidth="1"/>
    <col min="11846" max="11857" width="7.5546875" style="2" customWidth="1"/>
    <col min="11858" max="11869" width="7.6640625" style="2" customWidth="1"/>
    <col min="11870" max="11881" width="7.88671875" style="2" customWidth="1"/>
    <col min="11882" max="11893" width="8" style="2" customWidth="1"/>
    <col min="11894" max="11902" width="9.109375" style="2" customWidth="1"/>
    <col min="11903" max="12098" width="11.44140625" style="2"/>
    <col min="12099" max="12099" width="15.44140625" style="2" customWidth="1"/>
    <col min="12100" max="12100" width="11.44140625" style="2"/>
    <col min="12101" max="12101" width="16.6640625" style="2" customWidth="1"/>
    <col min="12102" max="12113" width="7.5546875" style="2" customWidth="1"/>
    <col min="12114" max="12125" width="7.6640625" style="2" customWidth="1"/>
    <col min="12126" max="12137" width="7.88671875" style="2" customWidth="1"/>
    <col min="12138" max="12149" width="8" style="2" customWidth="1"/>
    <col min="12150" max="12158" width="9.109375" style="2" customWidth="1"/>
    <col min="12159" max="12354" width="11.44140625" style="2"/>
    <col min="12355" max="12355" width="15.44140625" style="2" customWidth="1"/>
    <col min="12356" max="12356" width="11.44140625" style="2"/>
    <col min="12357" max="12357" width="16.6640625" style="2" customWidth="1"/>
    <col min="12358" max="12369" width="7.5546875" style="2" customWidth="1"/>
    <col min="12370" max="12381" width="7.6640625" style="2" customWidth="1"/>
    <col min="12382" max="12393" width="7.88671875" style="2" customWidth="1"/>
    <col min="12394" max="12405" width="8" style="2" customWidth="1"/>
    <col min="12406" max="12414" width="9.109375" style="2" customWidth="1"/>
    <col min="12415" max="12610" width="11.44140625" style="2"/>
    <col min="12611" max="12611" width="15.44140625" style="2" customWidth="1"/>
    <col min="12612" max="12612" width="11.44140625" style="2"/>
    <col min="12613" max="12613" width="16.6640625" style="2" customWidth="1"/>
    <col min="12614" max="12625" width="7.5546875" style="2" customWidth="1"/>
    <col min="12626" max="12637" width="7.6640625" style="2" customWidth="1"/>
    <col min="12638" max="12649" width="7.88671875" style="2" customWidth="1"/>
    <col min="12650" max="12661" width="8" style="2" customWidth="1"/>
    <col min="12662" max="12670" width="9.109375" style="2" customWidth="1"/>
    <col min="12671" max="12866" width="11.44140625" style="2"/>
    <col min="12867" max="12867" width="15.44140625" style="2" customWidth="1"/>
    <col min="12868" max="12868" width="11.44140625" style="2"/>
    <col min="12869" max="12869" width="16.6640625" style="2" customWidth="1"/>
    <col min="12870" max="12881" width="7.5546875" style="2" customWidth="1"/>
    <col min="12882" max="12893" width="7.6640625" style="2" customWidth="1"/>
    <col min="12894" max="12905" width="7.88671875" style="2" customWidth="1"/>
    <col min="12906" max="12917" width="8" style="2" customWidth="1"/>
    <col min="12918" max="12926" width="9.109375" style="2" customWidth="1"/>
    <col min="12927" max="13122" width="11.44140625" style="2"/>
    <col min="13123" max="13123" width="15.44140625" style="2" customWidth="1"/>
    <col min="13124" max="13124" width="11.44140625" style="2"/>
    <col min="13125" max="13125" width="16.6640625" style="2" customWidth="1"/>
    <col min="13126" max="13137" width="7.5546875" style="2" customWidth="1"/>
    <col min="13138" max="13149" width="7.6640625" style="2" customWidth="1"/>
    <col min="13150" max="13161" width="7.88671875" style="2" customWidth="1"/>
    <col min="13162" max="13173" width="8" style="2" customWidth="1"/>
    <col min="13174" max="13182" width="9.109375" style="2" customWidth="1"/>
    <col min="13183" max="13378" width="11.44140625" style="2"/>
    <col min="13379" max="13379" width="15.44140625" style="2" customWidth="1"/>
    <col min="13380" max="13380" width="11.44140625" style="2"/>
    <col min="13381" max="13381" width="16.6640625" style="2" customWidth="1"/>
    <col min="13382" max="13393" width="7.5546875" style="2" customWidth="1"/>
    <col min="13394" max="13405" width="7.6640625" style="2" customWidth="1"/>
    <col min="13406" max="13417" width="7.88671875" style="2" customWidth="1"/>
    <col min="13418" max="13429" width="8" style="2" customWidth="1"/>
    <col min="13430" max="13438" width="9.109375" style="2" customWidth="1"/>
    <col min="13439" max="13634" width="11.44140625" style="2"/>
    <col min="13635" max="13635" width="15.44140625" style="2" customWidth="1"/>
    <col min="13636" max="13636" width="11.44140625" style="2"/>
    <col min="13637" max="13637" width="16.6640625" style="2" customWidth="1"/>
    <col min="13638" max="13649" width="7.5546875" style="2" customWidth="1"/>
    <col min="13650" max="13661" width="7.6640625" style="2" customWidth="1"/>
    <col min="13662" max="13673" width="7.88671875" style="2" customWidth="1"/>
    <col min="13674" max="13685" width="8" style="2" customWidth="1"/>
    <col min="13686" max="13694" width="9.109375" style="2" customWidth="1"/>
    <col min="13695" max="13890" width="11.44140625" style="2"/>
    <col min="13891" max="13891" width="15.44140625" style="2" customWidth="1"/>
    <col min="13892" max="13892" width="11.44140625" style="2"/>
    <col min="13893" max="13893" width="16.6640625" style="2" customWidth="1"/>
    <col min="13894" max="13905" width="7.5546875" style="2" customWidth="1"/>
    <col min="13906" max="13917" width="7.6640625" style="2" customWidth="1"/>
    <col min="13918" max="13929" width="7.88671875" style="2" customWidth="1"/>
    <col min="13930" max="13941" width="8" style="2" customWidth="1"/>
    <col min="13942" max="13950" width="9.109375" style="2" customWidth="1"/>
    <col min="13951" max="14146" width="11.44140625" style="2"/>
    <col min="14147" max="14147" width="15.44140625" style="2" customWidth="1"/>
    <col min="14148" max="14148" width="11.44140625" style="2"/>
    <col min="14149" max="14149" width="16.6640625" style="2" customWidth="1"/>
    <col min="14150" max="14161" width="7.5546875" style="2" customWidth="1"/>
    <col min="14162" max="14173" width="7.6640625" style="2" customWidth="1"/>
    <col min="14174" max="14185" width="7.88671875" style="2" customWidth="1"/>
    <col min="14186" max="14197" width="8" style="2" customWidth="1"/>
    <col min="14198" max="14206" width="9.109375" style="2" customWidth="1"/>
    <col min="14207" max="14402" width="11.44140625" style="2"/>
    <col min="14403" max="14403" width="15.44140625" style="2" customWidth="1"/>
    <col min="14404" max="14404" width="11.44140625" style="2"/>
    <col min="14405" max="14405" width="16.6640625" style="2" customWidth="1"/>
    <col min="14406" max="14417" width="7.5546875" style="2" customWidth="1"/>
    <col min="14418" max="14429" width="7.6640625" style="2" customWidth="1"/>
    <col min="14430" max="14441" width="7.88671875" style="2" customWidth="1"/>
    <col min="14442" max="14453" width="8" style="2" customWidth="1"/>
    <col min="14454" max="14462" width="9.109375" style="2" customWidth="1"/>
    <col min="14463" max="14658" width="11.44140625" style="2"/>
    <col min="14659" max="14659" width="15.44140625" style="2" customWidth="1"/>
    <col min="14660" max="14660" width="11.44140625" style="2"/>
    <col min="14661" max="14661" width="16.6640625" style="2" customWidth="1"/>
    <col min="14662" max="14673" width="7.5546875" style="2" customWidth="1"/>
    <col min="14674" max="14685" width="7.6640625" style="2" customWidth="1"/>
    <col min="14686" max="14697" width="7.88671875" style="2" customWidth="1"/>
    <col min="14698" max="14709" width="8" style="2" customWidth="1"/>
    <col min="14710" max="14718" width="9.109375" style="2" customWidth="1"/>
    <col min="14719" max="14914" width="11.44140625" style="2"/>
    <col min="14915" max="14915" width="15.44140625" style="2" customWidth="1"/>
    <col min="14916" max="14916" width="11.44140625" style="2"/>
    <col min="14917" max="14917" width="16.6640625" style="2" customWidth="1"/>
    <col min="14918" max="14929" width="7.5546875" style="2" customWidth="1"/>
    <col min="14930" max="14941" width="7.6640625" style="2" customWidth="1"/>
    <col min="14942" max="14953" width="7.88671875" style="2" customWidth="1"/>
    <col min="14954" max="14965" width="8" style="2" customWidth="1"/>
    <col min="14966" max="14974" width="9.109375" style="2" customWidth="1"/>
    <col min="14975" max="15170" width="11.44140625" style="2"/>
    <col min="15171" max="15171" width="15.44140625" style="2" customWidth="1"/>
    <col min="15172" max="15172" width="11.44140625" style="2"/>
    <col min="15173" max="15173" width="16.6640625" style="2" customWidth="1"/>
    <col min="15174" max="15185" width="7.5546875" style="2" customWidth="1"/>
    <col min="15186" max="15197" width="7.6640625" style="2" customWidth="1"/>
    <col min="15198" max="15209" width="7.88671875" style="2" customWidth="1"/>
    <col min="15210" max="15221" width="8" style="2" customWidth="1"/>
    <col min="15222" max="15230" width="9.109375" style="2" customWidth="1"/>
    <col min="15231" max="15426" width="11.44140625" style="2"/>
    <col min="15427" max="15427" width="15.44140625" style="2" customWidth="1"/>
    <col min="15428" max="15428" width="11.44140625" style="2"/>
    <col min="15429" max="15429" width="16.6640625" style="2" customWidth="1"/>
    <col min="15430" max="15441" width="7.5546875" style="2" customWidth="1"/>
    <col min="15442" max="15453" width="7.6640625" style="2" customWidth="1"/>
    <col min="15454" max="15465" width="7.88671875" style="2" customWidth="1"/>
    <col min="15466" max="15477" width="8" style="2" customWidth="1"/>
    <col min="15478" max="15486" width="9.109375" style="2" customWidth="1"/>
    <col min="15487" max="15682" width="11.44140625" style="2"/>
    <col min="15683" max="15683" width="15.44140625" style="2" customWidth="1"/>
    <col min="15684" max="15684" width="11.44140625" style="2"/>
    <col min="15685" max="15685" width="16.6640625" style="2" customWidth="1"/>
    <col min="15686" max="15697" width="7.5546875" style="2" customWidth="1"/>
    <col min="15698" max="15709" width="7.6640625" style="2" customWidth="1"/>
    <col min="15710" max="15721" width="7.88671875" style="2" customWidth="1"/>
    <col min="15722" max="15733" width="8" style="2" customWidth="1"/>
    <col min="15734" max="15742" width="9.109375" style="2" customWidth="1"/>
    <col min="15743" max="15938" width="11.44140625" style="2"/>
    <col min="15939" max="15939" width="15.44140625" style="2" customWidth="1"/>
    <col min="15940" max="15940" width="11.44140625" style="2"/>
    <col min="15941" max="15941" width="16.6640625" style="2" customWidth="1"/>
    <col min="15942" max="15953" width="7.5546875" style="2" customWidth="1"/>
    <col min="15954" max="15965" width="7.6640625" style="2" customWidth="1"/>
    <col min="15966" max="15977" width="7.88671875" style="2" customWidth="1"/>
    <col min="15978" max="15989" width="8" style="2" customWidth="1"/>
    <col min="15990" max="15998" width="9.109375" style="2" customWidth="1"/>
    <col min="15999" max="16384" width="11.44140625" style="2"/>
  </cols>
  <sheetData>
    <row r="1" spans="1:16">
      <c r="A1" s="1"/>
    </row>
    <row r="2" spans="1:16" ht="19.2">
      <c r="B2" s="33" t="s">
        <v>20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>
      <c r="B3" s="4"/>
    </row>
    <row r="4" spans="1:16" ht="15.6" thickBot="1">
      <c r="B4" s="32" t="s">
        <v>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6" ht="20.25" customHeight="1" thickBot="1">
      <c r="B5" s="26" t="s">
        <v>15</v>
      </c>
      <c r="C5" s="5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6" s="7" customFormat="1">
      <c r="B6" s="8" t="s">
        <v>16</v>
      </c>
      <c r="C6" s="9">
        <f t="shared" ref="C6:C14" si="0">SUM(D6:O6)</f>
        <v>113182170</v>
      </c>
      <c r="D6" s="9">
        <f>+SUM(D7:D14)</f>
        <v>10119004</v>
      </c>
      <c r="E6" s="9">
        <f t="shared" ref="E6:O6" si="1">+SUM(E7:E14)</f>
        <v>5979020</v>
      </c>
      <c r="F6" s="9">
        <f t="shared" si="1"/>
        <v>7493557</v>
      </c>
      <c r="G6" s="9">
        <f t="shared" si="1"/>
        <v>6006644</v>
      </c>
      <c r="H6" s="9">
        <f t="shared" si="1"/>
        <v>5088735</v>
      </c>
      <c r="I6" s="9">
        <f t="shared" si="1"/>
        <v>8165349</v>
      </c>
      <c r="J6" s="9">
        <f t="shared" si="1"/>
        <v>10196145</v>
      </c>
      <c r="K6" s="9">
        <f t="shared" si="1"/>
        <v>10595047</v>
      </c>
      <c r="L6" s="9">
        <f t="shared" si="1"/>
        <v>12306693</v>
      </c>
      <c r="M6" s="9">
        <f t="shared" si="1"/>
        <v>12056719</v>
      </c>
      <c r="N6" s="9">
        <f t="shared" si="1"/>
        <v>11520720</v>
      </c>
      <c r="O6" s="9">
        <f t="shared" si="1"/>
        <v>13654537</v>
      </c>
      <c r="P6" s="7" t="s">
        <v>14</v>
      </c>
    </row>
    <row r="7" spans="1:16" s="7" customFormat="1">
      <c r="B7" s="10" t="s">
        <v>28</v>
      </c>
      <c r="C7" s="11">
        <f t="shared" si="0"/>
        <v>70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70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</row>
    <row r="8" spans="1:16" s="7" customFormat="1">
      <c r="B8" s="13" t="s">
        <v>29</v>
      </c>
      <c r="C8" s="9">
        <f t="shared" si="0"/>
        <v>247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4">
        <v>211</v>
      </c>
      <c r="O8" s="14">
        <v>36</v>
      </c>
    </row>
    <row r="9" spans="1:16">
      <c r="B9" s="13" t="s">
        <v>30</v>
      </c>
      <c r="C9" s="9">
        <f t="shared" si="0"/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</row>
    <row r="10" spans="1:16">
      <c r="B10" s="13" t="s">
        <v>31</v>
      </c>
      <c r="C10" s="9">
        <f t="shared" si="0"/>
        <v>113144623</v>
      </c>
      <c r="D10" s="14">
        <v>10108488</v>
      </c>
      <c r="E10" s="14">
        <v>5971102</v>
      </c>
      <c r="F10" s="14">
        <v>7491767</v>
      </c>
      <c r="G10" s="14">
        <v>6006518</v>
      </c>
      <c r="H10" s="14">
        <v>5088735</v>
      </c>
      <c r="I10" s="14">
        <v>8164606</v>
      </c>
      <c r="J10" s="14">
        <v>10195017</v>
      </c>
      <c r="K10" s="14">
        <v>10595047</v>
      </c>
      <c r="L10" s="14">
        <v>12292148</v>
      </c>
      <c r="M10" s="14">
        <v>12056429</v>
      </c>
      <c r="N10" s="14">
        <v>11520425</v>
      </c>
      <c r="O10" s="14">
        <v>13654341</v>
      </c>
    </row>
    <row r="11" spans="1:16">
      <c r="B11" s="13" t="s">
        <v>32</v>
      </c>
      <c r="C11" s="9">
        <f t="shared" si="0"/>
        <v>4589</v>
      </c>
      <c r="D11" s="14">
        <v>735</v>
      </c>
      <c r="E11" s="14">
        <v>5</v>
      </c>
      <c r="F11" s="14">
        <v>1790</v>
      </c>
      <c r="G11" s="14">
        <v>76</v>
      </c>
      <c r="H11" s="15">
        <v>0</v>
      </c>
      <c r="I11" s="14">
        <v>743</v>
      </c>
      <c r="J11" s="14">
        <v>866</v>
      </c>
      <c r="K11" s="15">
        <v>0</v>
      </c>
      <c r="L11" s="15">
        <v>0</v>
      </c>
      <c r="M11" s="14">
        <v>290</v>
      </c>
      <c r="N11" s="14">
        <v>84</v>
      </c>
      <c r="O11" s="15">
        <v>0</v>
      </c>
    </row>
    <row r="12" spans="1:16">
      <c r="B12" s="16" t="s">
        <v>33</v>
      </c>
      <c r="C12" s="9">
        <f t="shared" si="0"/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</row>
    <row r="13" spans="1:16">
      <c r="B13" s="3" t="s">
        <v>34</v>
      </c>
      <c r="C13" s="9">
        <f t="shared" si="0"/>
        <v>31869</v>
      </c>
      <c r="D13" s="14">
        <v>9411</v>
      </c>
      <c r="E13" s="14">
        <v>7913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4">
        <v>14545</v>
      </c>
      <c r="M13" s="15">
        <v>0</v>
      </c>
      <c r="N13" s="15">
        <v>0</v>
      </c>
      <c r="O13" s="15">
        <v>0</v>
      </c>
    </row>
    <row r="14" spans="1:16" ht="15.6" thickBot="1">
      <c r="B14" s="17" t="s">
        <v>35</v>
      </c>
      <c r="C14" s="18">
        <f t="shared" si="0"/>
        <v>772</v>
      </c>
      <c r="D14" s="20">
        <v>370</v>
      </c>
      <c r="E14" s="19">
        <v>0</v>
      </c>
      <c r="F14" s="19">
        <v>0</v>
      </c>
      <c r="G14" s="20">
        <v>50</v>
      </c>
      <c r="H14" s="19">
        <v>0</v>
      </c>
      <c r="I14" s="19">
        <v>0</v>
      </c>
      <c r="J14" s="20">
        <v>192</v>
      </c>
      <c r="K14" s="19">
        <v>0</v>
      </c>
      <c r="L14" s="19">
        <v>0</v>
      </c>
      <c r="M14" s="19">
        <v>0</v>
      </c>
      <c r="N14" s="19">
        <v>0</v>
      </c>
      <c r="O14" s="20">
        <v>160</v>
      </c>
    </row>
    <row r="15" spans="1:16">
      <c r="B15" s="2" t="s">
        <v>18</v>
      </c>
    </row>
    <row r="16" spans="1:16">
      <c r="B16" s="13" t="s">
        <v>19</v>
      </c>
    </row>
    <row r="17" spans="2:2">
      <c r="B17" s="3"/>
    </row>
  </sheetData>
  <mergeCells count="2">
    <mergeCell ref="B4:O4"/>
    <mergeCell ref="B2:O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12"/>
  <sheetViews>
    <sheetView zoomScale="70" zoomScaleNormal="70" workbookViewId="0">
      <selection activeCell="G40" sqref="G40"/>
    </sheetView>
  </sheetViews>
  <sheetFormatPr baseColWidth="10" defaultRowHeight="15"/>
  <cols>
    <col min="1" max="1" width="2.6640625" style="2" customWidth="1"/>
    <col min="2" max="2" width="59.6640625" style="2" customWidth="1"/>
    <col min="3" max="106" width="12.6640625" style="2" customWidth="1"/>
    <col min="107" max="117" width="8" style="2" customWidth="1"/>
    <col min="118" max="126" width="9.109375" style="2" customWidth="1"/>
    <col min="127" max="322" width="11.44140625" style="2"/>
    <col min="323" max="323" width="15.44140625" style="2" customWidth="1"/>
    <col min="324" max="324" width="11.44140625" style="2"/>
    <col min="325" max="325" width="16.6640625" style="2" customWidth="1"/>
    <col min="326" max="337" width="7.5546875" style="2" customWidth="1"/>
    <col min="338" max="349" width="7.6640625" style="2" customWidth="1"/>
    <col min="350" max="361" width="7.88671875" style="2" customWidth="1"/>
    <col min="362" max="373" width="8" style="2" customWidth="1"/>
    <col min="374" max="382" width="9.109375" style="2" customWidth="1"/>
    <col min="383" max="578" width="11.44140625" style="2"/>
    <col min="579" max="579" width="15.44140625" style="2" customWidth="1"/>
    <col min="580" max="580" width="11.44140625" style="2"/>
    <col min="581" max="581" width="16.6640625" style="2" customWidth="1"/>
    <col min="582" max="593" width="7.5546875" style="2" customWidth="1"/>
    <col min="594" max="605" width="7.6640625" style="2" customWidth="1"/>
    <col min="606" max="617" width="7.88671875" style="2" customWidth="1"/>
    <col min="618" max="629" width="8" style="2" customWidth="1"/>
    <col min="630" max="638" width="9.109375" style="2" customWidth="1"/>
    <col min="639" max="834" width="11.44140625" style="2"/>
    <col min="835" max="835" width="15.44140625" style="2" customWidth="1"/>
    <col min="836" max="836" width="11.44140625" style="2"/>
    <col min="837" max="837" width="16.6640625" style="2" customWidth="1"/>
    <col min="838" max="849" width="7.5546875" style="2" customWidth="1"/>
    <col min="850" max="861" width="7.6640625" style="2" customWidth="1"/>
    <col min="862" max="873" width="7.88671875" style="2" customWidth="1"/>
    <col min="874" max="885" width="8" style="2" customWidth="1"/>
    <col min="886" max="894" width="9.109375" style="2" customWidth="1"/>
    <col min="895" max="1090" width="11.44140625" style="2"/>
    <col min="1091" max="1091" width="15.44140625" style="2" customWidth="1"/>
    <col min="1092" max="1092" width="11.44140625" style="2"/>
    <col min="1093" max="1093" width="16.6640625" style="2" customWidth="1"/>
    <col min="1094" max="1105" width="7.5546875" style="2" customWidth="1"/>
    <col min="1106" max="1117" width="7.6640625" style="2" customWidth="1"/>
    <col min="1118" max="1129" width="7.88671875" style="2" customWidth="1"/>
    <col min="1130" max="1141" width="8" style="2" customWidth="1"/>
    <col min="1142" max="1150" width="9.109375" style="2" customWidth="1"/>
    <col min="1151" max="1346" width="11.44140625" style="2"/>
    <col min="1347" max="1347" width="15.44140625" style="2" customWidth="1"/>
    <col min="1348" max="1348" width="11.44140625" style="2"/>
    <col min="1349" max="1349" width="16.6640625" style="2" customWidth="1"/>
    <col min="1350" max="1361" width="7.5546875" style="2" customWidth="1"/>
    <col min="1362" max="1373" width="7.6640625" style="2" customWidth="1"/>
    <col min="1374" max="1385" width="7.88671875" style="2" customWidth="1"/>
    <col min="1386" max="1397" width="8" style="2" customWidth="1"/>
    <col min="1398" max="1406" width="9.109375" style="2" customWidth="1"/>
    <col min="1407" max="1602" width="11.44140625" style="2"/>
    <col min="1603" max="1603" width="15.44140625" style="2" customWidth="1"/>
    <col min="1604" max="1604" width="11.44140625" style="2"/>
    <col min="1605" max="1605" width="16.6640625" style="2" customWidth="1"/>
    <col min="1606" max="1617" width="7.5546875" style="2" customWidth="1"/>
    <col min="1618" max="1629" width="7.6640625" style="2" customWidth="1"/>
    <col min="1630" max="1641" width="7.88671875" style="2" customWidth="1"/>
    <col min="1642" max="1653" width="8" style="2" customWidth="1"/>
    <col min="1654" max="1662" width="9.109375" style="2" customWidth="1"/>
    <col min="1663" max="1858" width="11.44140625" style="2"/>
    <col min="1859" max="1859" width="15.44140625" style="2" customWidth="1"/>
    <col min="1860" max="1860" width="11.44140625" style="2"/>
    <col min="1861" max="1861" width="16.6640625" style="2" customWidth="1"/>
    <col min="1862" max="1873" width="7.5546875" style="2" customWidth="1"/>
    <col min="1874" max="1885" width="7.6640625" style="2" customWidth="1"/>
    <col min="1886" max="1897" width="7.88671875" style="2" customWidth="1"/>
    <col min="1898" max="1909" width="8" style="2" customWidth="1"/>
    <col min="1910" max="1918" width="9.109375" style="2" customWidth="1"/>
    <col min="1919" max="2114" width="11.44140625" style="2"/>
    <col min="2115" max="2115" width="15.44140625" style="2" customWidth="1"/>
    <col min="2116" max="2116" width="11.44140625" style="2"/>
    <col min="2117" max="2117" width="16.6640625" style="2" customWidth="1"/>
    <col min="2118" max="2129" width="7.5546875" style="2" customWidth="1"/>
    <col min="2130" max="2141" width="7.6640625" style="2" customWidth="1"/>
    <col min="2142" max="2153" width="7.88671875" style="2" customWidth="1"/>
    <col min="2154" max="2165" width="8" style="2" customWidth="1"/>
    <col min="2166" max="2174" width="9.109375" style="2" customWidth="1"/>
    <col min="2175" max="2370" width="11.44140625" style="2"/>
    <col min="2371" max="2371" width="15.44140625" style="2" customWidth="1"/>
    <col min="2372" max="2372" width="11.44140625" style="2"/>
    <col min="2373" max="2373" width="16.6640625" style="2" customWidth="1"/>
    <col min="2374" max="2385" width="7.5546875" style="2" customWidth="1"/>
    <col min="2386" max="2397" width="7.6640625" style="2" customWidth="1"/>
    <col min="2398" max="2409" width="7.88671875" style="2" customWidth="1"/>
    <col min="2410" max="2421" width="8" style="2" customWidth="1"/>
    <col min="2422" max="2430" width="9.109375" style="2" customWidth="1"/>
    <col min="2431" max="2626" width="11.44140625" style="2"/>
    <col min="2627" max="2627" width="15.44140625" style="2" customWidth="1"/>
    <col min="2628" max="2628" width="11.44140625" style="2"/>
    <col min="2629" max="2629" width="16.6640625" style="2" customWidth="1"/>
    <col min="2630" max="2641" width="7.5546875" style="2" customWidth="1"/>
    <col min="2642" max="2653" width="7.6640625" style="2" customWidth="1"/>
    <col min="2654" max="2665" width="7.88671875" style="2" customWidth="1"/>
    <col min="2666" max="2677" width="8" style="2" customWidth="1"/>
    <col min="2678" max="2686" width="9.109375" style="2" customWidth="1"/>
    <col min="2687" max="2882" width="11.44140625" style="2"/>
    <col min="2883" max="2883" width="15.44140625" style="2" customWidth="1"/>
    <col min="2884" max="2884" width="11.44140625" style="2"/>
    <col min="2885" max="2885" width="16.6640625" style="2" customWidth="1"/>
    <col min="2886" max="2897" width="7.5546875" style="2" customWidth="1"/>
    <col min="2898" max="2909" width="7.6640625" style="2" customWidth="1"/>
    <col min="2910" max="2921" width="7.88671875" style="2" customWidth="1"/>
    <col min="2922" max="2933" width="8" style="2" customWidth="1"/>
    <col min="2934" max="2942" width="9.109375" style="2" customWidth="1"/>
    <col min="2943" max="3138" width="11.44140625" style="2"/>
    <col min="3139" max="3139" width="15.44140625" style="2" customWidth="1"/>
    <col min="3140" max="3140" width="11.44140625" style="2"/>
    <col min="3141" max="3141" width="16.6640625" style="2" customWidth="1"/>
    <col min="3142" max="3153" width="7.5546875" style="2" customWidth="1"/>
    <col min="3154" max="3165" width="7.6640625" style="2" customWidth="1"/>
    <col min="3166" max="3177" width="7.88671875" style="2" customWidth="1"/>
    <col min="3178" max="3189" width="8" style="2" customWidth="1"/>
    <col min="3190" max="3198" width="9.109375" style="2" customWidth="1"/>
    <col min="3199" max="3394" width="11.44140625" style="2"/>
    <col min="3395" max="3395" width="15.44140625" style="2" customWidth="1"/>
    <col min="3396" max="3396" width="11.44140625" style="2"/>
    <col min="3397" max="3397" width="16.6640625" style="2" customWidth="1"/>
    <col min="3398" max="3409" width="7.5546875" style="2" customWidth="1"/>
    <col min="3410" max="3421" width="7.6640625" style="2" customWidth="1"/>
    <col min="3422" max="3433" width="7.88671875" style="2" customWidth="1"/>
    <col min="3434" max="3445" width="8" style="2" customWidth="1"/>
    <col min="3446" max="3454" width="9.109375" style="2" customWidth="1"/>
    <col min="3455" max="3650" width="11.44140625" style="2"/>
    <col min="3651" max="3651" width="15.44140625" style="2" customWidth="1"/>
    <col min="3652" max="3652" width="11.44140625" style="2"/>
    <col min="3653" max="3653" width="16.6640625" style="2" customWidth="1"/>
    <col min="3654" max="3665" width="7.5546875" style="2" customWidth="1"/>
    <col min="3666" max="3677" width="7.6640625" style="2" customWidth="1"/>
    <col min="3678" max="3689" width="7.88671875" style="2" customWidth="1"/>
    <col min="3690" max="3701" width="8" style="2" customWidth="1"/>
    <col min="3702" max="3710" width="9.109375" style="2" customWidth="1"/>
    <col min="3711" max="3906" width="11.44140625" style="2"/>
    <col min="3907" max="3907" width="15.44140625" style="2" customWidth="1"/>
    <col min="3908" max="3908" width="11.44140625" style="2"/>
    <col min="3909" max="3909" width="16.6640625" style="2" customWidth="1"/>
    <col min="3910" max="3921" width="7.5546875" style="2" customWidth="1"/>
    <col min="3922" max="3933" width="7.6640625" style="2" customWidth="1"/>
    <col min="3934" max="3945" width="7.88671875" style="2" customWidth="1"/>
    <col min="3946" max="3957" width="8" style="2" customWidth="1"/>
    <col min="3958" max="3966" width="9.109375" style="2" customWidth="1"/>
    <col min="3967" max="4162" width="11.44140625" style="2"/>
    <col min="4163" max="4163" width="15.44140625" style="2" customWidth="1"/>
    <col min="4164" max="4164" width="11.44140625" style="2"/>
    <col min="4165" max="4165" width="16.6640625" style="2" customWidth="1"/>
    <col min="4166" max="4177" width="7.5546875" style="2" customWidth="1"/>
    <col min="4178" max="4189" width="7.6640625" style="2" customWidth="1"/>
    <col min="4190" max="4201" width="7.88671875" style="2" customWidth="1"/>
    <col min="4202" max="4213" width="8" style="2" customWidth="1"/>
    <col min="4214" max="4222" width="9.109375" style="2" customWidth="1"/>
    <col min="4223" max="4418" width="11.44140625" style="2"/>
    <col min="4419" max="4419" width="15.44140625" style="2" customWidth="1"/>
    <col min="4420" max="4420" width="11.44140625" style="2"/>
    <col min="4421" max="4421" width="16.6640625" style="2" customWidth="1"/>
    <col min="4422" max="4433" width="7.5546875" style="2" customWidth="1"/>
    <col min="4434" max="4445" width="7.6640625" style="2" customWidth="1"/>
    <col min="4446" max="4457" width="7.88671875" style="2" customWidth="1"/>
    <col min="4458" max="4469" width="8" style="2" customWidth="1"/>
    <col min="4470" max="4478" width="9.109375" style="2" customWidth="1"/>
    <col min="4479" max="4674" width="11.44140625" style="2"/>
    <col min="4675" max="4675" width="15.44140625" style="2" customWidth="1"/>
    <col min="4676" max="4676" width="11.44140625" style="2"/>
    <col min="4677" max="4677" width="16.6640625" style="2" customWidth="1"/>
    <col min="4678" max="4689" width="7.5546875" style="2" customWidth="1"/>
    <col min="4690" max="4701" width="7.6640625" style="2" customWidth="1"/>
    <col min="4702" max="4713" width="7.88671875" style="2" customWidth="1"/>
    <col min="4714" max="4725" width="8" style="2" customWidth="1"/>
    <col min="4726" max="4734" width="9.109375" style="2" customWidth="1"/>
    <col min="4735" max="4930" width="11.44140625" style="2"/>
    <col min="4931" max="4931" width="15.44140625" style="2" customWidth="1"/>
    <col min="4932" max="4932" width="11.44140625" style="2"/>
    <col min="4933" max="4933" width="16.6640625" style="2" customWidth="1"/>
    <col min="4934" max="4945" width="7.5546875" style="2" customWidth="1"/>
    <col min="4946" max="4957" width="7.6640625" style="2" customWidth="1"/>
    <col min="4958" max="4969" width="7.88671875" style="2" customWidth="1"/>
    <col min="4970" max="4981" width="8" style="2" customWidth="1"/>
    <col min="4982" max="4990" width="9.109375" style="2" customWidth="1"/>
    <col min="4991" max="5186" width="11.44140625" style="2"/>
    <col min="5187" max="5187" width="15.44140625" style="2" customWidth="1"/>
    <col min="5188" max="5188" width="11.44140625" style="2"/>
    <col min="5189" max="5189" width="16.6640625" style="2" customWidth="1"/>
    <col min="5190" max="5201" width="7.5546875" style="2" customWidth="1"/>
    <col min="5202" max="5213" width="7.6640625" style="2" customWidth="1"/>
    <col min="5214" max="5225" width="7.88671875" style="2" customWidth="1"/>
    <col min="5226" max="5237" width="8" style="2" customWidth="1"/>
    <col min="5238" max="5246" width="9.109375" style="2" customWidth="1"/>
    <col min="5247" max="5442" width="11.44140625" style="2"/>
    <col min="5443" max="5443" width="15.44140625" style="2" customWidth="1"/>
    <col min="5444" max="5444" width="11.44140625" style="2"/>
    <col min="5445" max="5445" width="16.6640625" style="2" customWidth="1"/>
    <col min="5446" max="5457" width="7.5546875" style="2" customWidth="1"/>
    <col min="5458" max="5469" width="7.6640625" style="2" customWidth="1"/>
    <col min="5470" max="5481" width="7.88671875" style="2" customWidth="1"/>
    <col min="5482" max="5493" width="8" style="2" customWidth="1"/>
    <col min="5494" max="5502" width="9.109375" style="2" customWidth="1"/>
    <col min="5503" max="5698" width="11.44140625" style="2"/>
    <col min="5699" max="5699" width="15.44140625" style="2" customWidth="1"/>
    <col min="5700" max="5700" width="11.44140625" style="2"/>
    <col min="5701" max="5701" width="16.6640625" style="2" customWidth="1"/>
    <col min="5702" max="5713" width="7.5546875" style="2" customWidth="1"/>
    <col min="5714" max="5725" width="7.6640625" style="2" customWidth="1"/>
    <col min="5726" max="5737" width="7.88671875" style="2" customWidth="1"/>
    <col min="5738" max="5749" width="8" style="2" customWidth="1"/>
    <col min="5750" max="5758" width="9.109375" style="2" customWidth="1"/>
    <col min="5759" max="5954" width="11.44140625" style="2"/>
    <col min="5955" max="5955" width="15.44140625" style="2" customWidth="1"/>
    <col min="5956" max="5956" width="11.44140625" style="2"/>
    <col min="5957" max="5957" width="16.6640625" style="2" customWidth="1"/>
    <col min="5958" max="5969" width="7.5546875" style="2" customWidth="1"/>
    <col min="5970" max="5981" width="7.6640625" style="2" customWidth="1"/>
    <col min="5982" max="5993" width="7.88671875" style="2" customWidth="1"/>
    <col min="5994" max="6005" width="8" style="2" customWidth="1"/>
    <col min="6006" max="6014" width="9.109375" style="2" customWidth="1"/>
    <col min="6015" max="6210" width="11.44140625" style="2"/>
    <col min="6211" max="6211" width="15.44140625" style="2" customWidth="1"/>
    <col min="6212" max="6212" width="11.44140625" style="2"/>
    <col min="6213" max="6213" width="16.6640625" style="2" customWidth="1"/>
    <col min="6214" max="6225" width="7.5546875" style="2" customWidth="1"/>
    <col min="6226" max="6237" width="7.6640625" style="2" customWidth="1"/>
    <col min="6238" max="6249" width="7.88671875" style="2" customWidth="1"/>
    <col min="6250" max="6261" width="8" style="2" customWidth="1"/>
    <col min="6262" max="6270" width="9.109375" style="2" customWidth="1"/>
    <col min="6271" max="6466" width="11.44140625" style="2"/>
    <col min="6467" max="6467" width="15.44140625" style="2" customWidth="1"/>
    <col min="6468" max="6468" width="11.44140625" style="2"/>
    <col min="6469" max="6469" width="16.6640625" style="2" customWidth="1"/>
    <col min="6470" max="6481" width="7.5546875" style="2" customWidth="1"/>
    <col min="6482" max="6493" width="7.6640625" style="2" customWidth="1"/>
    <col min="6494" max="6505" width="7.88671875" style="2" customWidth="1"/>
    <col min="6506" max="6517" width="8" style="2" customWidth="1"/>
    <col min="6518" max="6526" width="9.109375" style="2" customWidth="1"/>
    <col min="6527" max="6722" width="11.44140625" style="2"/>
    <col min="6723" max="6723" width="15.44140625" style="2" customWidth="1"/>
    <col min="6724" max="6724" width="11.44140625" style="2"/>
    <col min="6725" max="6725" width="16.6640625" style="2" customWidth="1"/>
    <col min="6726" max="6737" width="7.5546875" style="2" customWidth="1"/>
    <col min="6738" max="6749" width="7.6640625" style="2" customWidth="1"/>
    <col min="6750" max="6761" width="7.88671875" style="2" customWidth="1"/>
    <col min="6762" max="6773" width="8" style="2" customWidth="1"/>
    <col min="6774" max="6782" width="9.109375" style="2" customWidth="1"/>
    <col min="6783" max="6978" width="11.44140625" style="2"/>
    <col min="6979" max="6979" width="15.44140625" style="2" customWidth="1"/>
    <col min="6980" max="6980" width="11.44140625" style="2"/>
    <col min="6981" max="6981" width="16.6640625" style="2" customWidth="1"/>
    <col min="6982" max="6993" width="7.5546875" style="2" customWidth="1"/>
    <col min="6994" max="7005" width="7.6640625" style="2" customWidth="1"/>
    <col min="7006" max="7017" width="7.88671875" style="2" customWidth="1"/>
    <col min="7018" max="7029" width="8" style="2" customWidth="1"/>
    <col min="7030" max="7038" width="9.109375" style="2" customWidth="1"/>
    <col min="7039" max="7234" width="11.44140625" style="2"/>
    <col min="7235" max="7235" width="15.44140625" style="2" customWidth="1"/>
    <col min="7236" max="7236" width="11.44140625" style="2"/>
    <col min="7237" max="7237" width="16.6640625" style="2" customWidth="1"/>
    <col min="7238" max="7249" width="7.5546875" style="2" customWidth="1"/>
    <col min="7250" max="7261" width="7.6640625" style="2" customWidth="1"/>
    <col min="7262" max="7273" width="7.88671875" style="2" customWidth="1"/>
    <col min="7274" max="7285" width="8" style="2" customWidth="1"/>
    <col min="7286" max="7294" width="9.109375" style="2" customWidth="1"/>
    <col min="7295" max="7490" width="11.44140625" style="2"/>
    <col min="7491" max="7491" width="15.44140625" style="2" customWidth="1"/>
    <col min="7492" max="7492" width="11.44140625" style="2"/>
    <col min="7493" max="7493" width="16.6640625" style="2" customWidth="1"/>
    <col min="7494" max="7505" width="7.5546875" style="2" customWidth="1"/>
    <col min="7506" max="7517" width="7.6640625" style="2" customWidth="1"/>
    <col min="7518" max="7529" width="7.88671875" style="2" customWidth="1"/>
    <col min="7530" max="7541" width="8" style="2" customWidth="1"/>
    <col min="7542" max="7550" width="9.109375" style="2" customWidth="1"/>
    <col min="7551" max="7746" width="11.44140625" style="2"/>
    <col min="7747" max="7747" width="15.44140625" style="2" customWidth="1"/>
    <col min="7748" max="7748" width="11.44140625" style="2"/>
    <col min="7749" max="7749" width="16.6640625" style="2" customWidth="1"/>
    <col min="7750" max="7761" width="7.5546875" style="2" customWidth="1"/>
    <col min="7762" max="7773" width="7.6640625" style="2" customWidth="1"/>
    <col min="7774" max="7785" width="7.88671875" style="2" customWidth="1"/>
    <col min="7786" max="7797" width="8" style="2" customWidth="1"/>
    <col min="7798" max="7806" width="9.109375" style="2" customWidth="1"/>
    <col min="7807" max="8002" width="11.44140625" style="2"/>
    <col min="8003" max="8003" width="15.44140625" style="2" customWidth="1"/>
    <col min="8004" max="8004" width="11.44140625" style="2"/>
    <col min="8005" max="8005" width="16.6640625" style="2" customWidth="1"/>
    <col min="8006" max="8017" width="7.5546875" style="2" customWidth="1"/>
    <col min="8018" max="8029" width="7.6640625" style="2" customWidth="1"/>
    <col min="8030" max="8041" width="7.88671875" style="2" customWidth="1"/>
    <col min="8042" max="8053" width="8" style="2" customWidth="1"/>
    <col min="8054" max="8062" width="9.109375" style="2" customWidth="1"/>
    <col min="8063" max="8258" width="11.44140625" style="2"/>
    <col min="8259" max="8259" width="15.44140625" style="2" customWidth="1"/>
    <col min="8260" max="8260" width="11.44140625" style="2"/>
    <col min="8261" max="8261" width="16.6640625" style="2" customWidth="1"/>
    <col min="8262" max="8273" width="7.5546875" style="2" customWidth="1"/>
    <col min="8274" max="8285" width="7.6640625" style="2" customWidth="1"/>
    <col min="8286" max="8297" width="7.88671875" style="2" customWidth="1"/>
    <col min="8298" max="8309" width="8" style="2" customWidth="1"/>
    <col min="8310" max="8318" width="9.109375" style="2" customWidth="1"/>
    <col min="8319" max="8514" width="11.44140625" style="2"/>
    <col min="8515" max="8515" width="15.44140625" style="2" customWidth="1"/>
    <col min="8516" max="8516" width="11.44140625" style="2"/>
    <col min="8517" max="8517" width="16.6640625" style="2" customWidth="1"/>
    <col min="8518" max="8529" width="7.5546875" style="2" customWidth="1"/>
    <col min="8530" max="8541" width="7.6640625" style="2" customWidth="1"/>
    <col min="8542" max="8553" width="7.88671875" style="2" customWidth="1"/>
    <col min="8554" max="8565" width="8" style="2" customWidth="1"/>
    <col min="8566" max="8574" width="9.109375" style="2" customWidth="1"/>
    <col min="8575" max="8770" width="11.44140625" style="2"/>
    <col min="8771" max="8771" width="15.44140625" style="2" customWidth="1"/>
    <col min="8772" max="8772" width="11.44140625" style="2"/>
    <col min="8773" max="8773" width="16.6640625" style="2" customWidth="1"/>
    <col min="8774" max="8785" width="7.5546875" style="2" customWidth="1"/>
    <col min="8786" max="8797" width="7.6640625" style="2" customWidth="1"/>
    <col min="8798" max="8809" width="7.88671875" style="2" customWidth="1"/>
    <col min="8810" max="8821" width="8" style="2" customWidth="1"/>
    <col min="8822" max="8830" width="9.109375" style="2" customWidth="1"/>
    <col min="8831" max="9026" width="11.44140625" style="2"/>
    <col min="9027" max="9027" width="15.44140625" style="2" customWidth="1"/>
    <col min="9028" max="9028" width="11.44140625" style="2"/>
    <col min="9029" max="9029" width="16.6640625" style="2" customWidth="1"/>
    <col min="9030" max="9041" width="7.5546875" style="2" customWidth="1"/>
    <col min="9042" max="9053" width="7.6640625" style="2" customWidth="1"/>
    <col min="9054" max="9065" width="7.88671875" style="2" customWidth="1"/>
    <col min="9066" max="9077" width="8" style="2" customWidth="1"/>
    <col min="9078" max="9086" width="9.109375" style="2" customWidth="1"/>
    <col min="9087" max="9282" width="11.44140625" style="2"/>
    <col min="9283" max="9283" width="15.44140625" style="2" customWidth="1"/>
    <col min="9284" max="9284" width="11.44140625" style="2"/>
    <col min="9285" max="9285" width="16.6640625" style="2" customWidth="1"/>
    <col min="9286" max="9297" width="7.5546875" style="2" customWidth="1"/>
    <col min="9298" max="9309" width="7.6640625" style="2" customWidth="1"/>
    <col min="9310" max="9321" width="7.88671875" style="2" customWidth="1"/>
    <col min="9322" max="9333" width="8" style="2" customWidth="1"/>
    <col min="9334" max="9342" width="9.109375" style="2" customWidth="1"/>
    <col min="9343" max="9538" width="11.44140625" style="2"/>
    <col min="9539" max="9539" width="15.44140625" style="2" customWidth="1"/>
    <col min="9540" max="9540" width="11.44140625" style="2"/>
    <col min="9541" max="9541" width="16.6640625" style="2" customWidth="1"/>
    <col min="9542" max="9553" width="7.5546875" style="2" customWidth="1"/>
    <col min="9554" max="9565" width="7.6640625" style="2" customWidth="1"/>
    <col min="9566" max="9577" width="7.88671875" style="2" customWidth="1"/>
    <col min="9578" max="9589" width="8" style="2" customWidth="1"/>
    <col min="9590" max="9598" width="9.109375" style="2" customWidth="1"/>
    <col min="9599" max="9794" width="11.44140625" style="2"/>
    <col min="9795" max="9795" width="15.44140625" style="2" customWidth="1"/>
    <col min="9796" max="9796" width="11.44140625" style="2"/>
    <col min="9797" max="9797" width="16.6640625" style="2" customWidth="1"/>
    <col min="9798" max="9809" width="7.5546875" style="2" customWidth="1"/>
    <col min="9810" max="9821" width="7.6640625" style="2" customWidth="1"/>
    <col min="9822" max="9833" width="7.88671875" style="2" customWidth="1"/>
    <col min="9834" max="9845" width="8" style="2" customWidth="1"/>
    <col min="9846" max="9854" width="9.109375" style="2" customWidth="1"/>
    <col min="9855" max="10050" width="11.44140625" style="2"/>
    <col min="10051" max="10051" width="15.44140625" style="2" customWidth="1"/>
    <col min="10052" max="10052" width="11.44140625" style="2"/>
    <col min="10053" max="10053" width="16.6640625" style="2" customWidth="1"/>
    <col min="10054" max="10065" width="7.5546875" style="2" customWidth="1"/>
    <col min="10066" max="10077" width="7.6640625" style="2" customWidth="1"/>
    <col min="10078" max="10089" width="7.88671875" style="2" customWidth="1"/>
    <col min="10090" max="10101" width="8" style="2" customWidth="1"/>
    <col min="10102" max="10110" width="9.109375" style="2" customWidth="1"/>
    <col min="10111" max="10306" width="11.44140625" style="2"/>
    <col min="10307" max="10307" width="15.44140625" style="2" customWidth="1"/>
    <col min="10308" max="10308" width="11.44140625" style="2"/>
    <col min="10309" max="10309" width="16.6640625" style="2" customWidth="1"/>
    <col min="10310" max="10321" width="7.5546875" style="2" customWidth="1"/>
    <col min="10322" max="10333" width="7.6640625" style="2" customWidth="1"/>
    <col min="10334" max="10345" width="7.88671875" style="2" customWidth="1"/>
    <col min="10346" max="10357" width="8" style="2" customWidth="1"/>
    <col min="10358" max="10366" width="9.109375" style="2" customWidth="1"/>
    <col min="10367" max="10562" width="11.44140625" style="2"/>
    <col min="10563" max="10563" width="15.44140625" style="2" customWidth="1"/>
    <col min="10564" max="10564" width="11.44140625" style="2"/>
    <col min="10565" max="10565" width="16.6640625" style="2" customWidth="1"/>
    <col min="10566" max="10577" width="7.5546875" style="2" customWidth="1"/>
    <col min="10578" max="10589" width="7.6640625" style="2" customWidth="1"/>
    <col min="10590" max="10601" width="7.88671875" style="2" customWidth="1"/>
    <col min="10602" max="10613" width="8" style="2" customWidth="1"/>
    <col min="10614" max="10622" width="9.109375" style="2" customWidth="1"/>
    <col min="10623" max="10818" width="11.44140625" style="2"/>
    <col min="10819" max="10819" width="15.44140625" style="2" customWidth="1"/>
    <col min="10820" max="10820" width="11.44140625" style="2"/>
    <col min="10821" max="10821" width="16.6640625" style="2" customWidth="1"/>
    <col min="10822" max="10833" width="7.5546875" style="2" customWidth="1"/>
    <col min="10834" max="10845" width="7.6640625" style="2" customWidth="1"/>
    <col min="10846" max="10857" width="7.88671875" style="2" customWidth="1"/>
    <col min="10858" max="10869" width="8" style="2" customWidth="1"/>
    <col min="10870" max="10878" width="9.109375" style="2" customWidth="1"/>
    <col min="10879" max="11074" width="11.44140625" style="2"/>
    <col min="11075" max="11075" width="15.44140625" style="2" customWidth="1"/>
    <col min="11076" max="11076" width="11.44140625" style="2"/>
    <col min="11077" max="11077" width="16.6640625" style="2" customWidth="1"/>
    <col min="11078" max="11089" width="7.5546875" style="2" customWidth="1"/>
    <col min="11090" max="11101" width="7.6640625" style="2" customWidth="1"/>
    <col min="11102" max="11113" width="7.88671875" style="2" customWidth="1"/>
    <col min="11114" max="11125" width="8" style="2" customWidth="1"/>
    <col min="11126" max="11134" width="9.109375" style="2" customWidth="1"/>
    <col min="11135" max="11330" width="11.44140625" style="2"/>
    <col min="11331" max="11331" width="15.44140625" style="2" customWidth="1"/>
    <col min="11332" max="11332" width="11.44140625" style="2"/>
    <col min="11333" max="11333" width="16.6640625" style="2" customWidth="1"/>
    <col min="11334" max="11345" width="7.5546875" style="2" customWidth="1"/>
    <col min="11346" max="11357" width="7.6640625" style="2" customWidth="1"/>
    <col min="11358" max="11369" width="7.88671875" style="2" customWidth="1"/>
    <col min="11370" max="11381" width="8" style="2" customWidth="1"/>
    <col min="11382" max="11390" width="9.109375" style="2" customWidth="1"/>
    <col min="11391" max="11586" width="11.44140625" style="2"/>
    <col min="11587" max="11587" width="15.44140625" style="2" customWidth="1"/>
    <col min="11588" max="11588" width="11.44140625" style="2"/>
    <col min="11589" max="11589" width="16.6640625" style="2" customWidth="1"/>
    <col min="11590" max="11601" width="7.5546875" style="2" customWidth="1"/>
    <col min="11602" max="11613" width="7.6640625" style="2" customWidth="1"/>
    <col min="11614" max="11625" width="7.88671875" style="2" customWidth="1"/>
    <col min="11626" max="11637" width="8" style="2" customWidth="1"/>
    <col min="11638" max="11646" width="9.109375" style="2" customWidth="1"/>
    <col min="11647" max="11842" width="11.44140625" style="2"/>
    <col min="11843" max="11843" width="15.44140625" style="2" customWidth="1"/>
    <col min="11844" max="11844" width="11.44140625" style="2"/>
    <col min="11845" max="11845" width="16.6640625" style="2" customWidth="1"/>
    <col min="11846" max="11857" width="7.5546875" style="2" customWidth="1"/>
    <col min="11858" max="11869" width="7.6640625" style="2" customWidth="1"/>
    <col min="11870" max="11881" width="7.88671875" style="2" customWidth="1"/>
    <col min="11882" max="11893" width="8" style="2" customWidth="1"/>
    <col min="11894" max="11902" width="9.109375" style="2" customWidth="1"/>
    <col min="11903" max="12098" width="11.44140625" style="2"/>
    <col min="12099" max="12099" width="15.44140625" style="2" customWidth="1"/>
    <col min="12100" max="12100" width="11.44140625" style="2"/>
    <col min="12101" max="12101" width="16.6640625" style="2" customWidth="1"/>
    <col min="12102" max="12113" width="7.5546875" style="2" customWidth="1"/>
    <col min="12114" max="12125" width="7.6640625" style="2" customWidth="1"/>
    <col min="12126" max="12137" width="7.88671875" style="2" customWidth="1"/>
    <col min="12138" max="12149" width="8" style="2" customWidth="1"/>
    <col min="12150" max="12158" width="9.109375" style="2" customWidth="1"/>
    <col min="12159" max="12354" width="11.44140625" style="2"/>
    <col min="12355" max="12355" width="15.44140625" style="2" customWidth="1"/>
    <col min="12356" max="12356" width="11.44140625" style="2"/>
    <col min="12357" max="12357" width="16.6640625" style="2" customWidth="1"/>
    <col min="12358" max="12369" width="7.5546875" style="2" customWidth="1"/>
    <col min="12370" max="12381" width="7.6640625" style="2" customWidth="1"/>
    <col min="12382" max="12393" width="7.88671875" style="2" customWidth="1"/>
    <col min="12394" max="12405" width="8" style="2" customWidth="1"/>
    <col min="12406" max="12414" width="9.109375" style="2" customWidth="1"/>
    <col min="12415" max="12610" width="11.44140625" style="2"/>
    <col min="12611" max="12611" width="15.44140625" style="2" customWidth="1"/>
    <col min="12612" max="12612" width="11.44140625" style="2"/>
    <col min="12613" max="12613" width="16.6640625" style="2" customWidth="1"/>
    <col min="12614" max="12625" width="7.5546875" style="2" customWidth="1"/>
    <col min="12626" max="12637" width="7.6640625" style="2" customWidth="1"/>
    <col min="12638" max="12649" width="7.88671875" style="2" customWidth="1"/>
    <col min="12650" max="12661" width="8" style="2" customWidth="1"/>
    <col min="12662" max="12670" width="9.109375" style="2" customWidth="1"/>
    <col min="12671" max="12866" width="11.44140625" style="2"/>
    <col min="12867" max="12867" width="15.44140625" style="2" customWidth="1"/>
    <col min="12868" max="12868" width="11.44140625" style="2"/>
    <col min="12869" max="12869" width="16.6640625" style="2" customWidth="1"/>
    <col min="12870" max="12881" width="7.5546875" style="2" customWidth="1"/>
    <col min="12882" max="12893" width="7.6640625" style="2" customWidth="1"/>
    <col min="12894" max="12905" width="7.88671875" style="2" customWidth="1"/>
    <col min="12906" max="12917" width="8" style="2" customWidth="1"/>
    <col min="12918" max="12926" width="9.109375" style="2" customWidth="1"/>
    <col min="12927" max="13122" width="11.44140625" style="2"/>
    <col min="13123" max="13123" width="15.44140625" style="2" customWidth="1"/>
    <col min="13124" max="13124" width="11.44140625" style="2"/>
    <col min="13125" max="13125" width="16.6640625" style="2" customWidth="1"/>
    <col min="13126" max="13137" width="7.5546875" style="2" customWidth="1"/>
    <col min="13138" max="13149" width="7.6640625" style="2" customWidth="1"/>
    <col min="13150" max="13161" width="7.88671875" style="2" customWidth="1"/>
    <col min="13162" max="13173" width="8" style="2" customWidth="1"/>
    <col min="13174" max="13182" width="9.109375" style="2" customWidth="1"/>
    <col min="13183" max="13378" width="11.44140625" style="2"/>
    <col min="13379" max="13379" width="15.44140625" style="2" customWidth="1"/>
    <col min="13380" max="13380" width="11.44140625" style="2"/>
    <col min="13381" max="13381" width="16.6640625" style="2" customWidth="1"/>
    <col min="13382" max="13393" width="7.5546875" style="2" customWidth="1"/>
    <col min="13394" max="13405" width="7.6640625" style="2" customWidth="1"/>
    <col min="13406" max="13417" width="7.88671875" style="2" customWidth="1"/>
    <col min="13418" max="13429" width="8" style="2" customWidth="1"/>
    <col min="13430" max="13438" width="9.109375" style="2" customWidth="1"/>
    <col min="13439" max="13634" width="11.44140625" style="2"/>
    <col min="13635" max="13635" width="15.44140625" style="2" customWidth="1"/>
    <col min="13636" max="13636" width="11.44140625" style="2"/>
    <col min="13637" max="13637" width="16.6640625" style="2" customWidth="1"/>
    <col min="13638" max="13649" width="7.5546875" style="2" customWidth="1"/>
    <col min="13650" max="13661" width="7.6640625" style="2" customWidth="1"/>
    <col min="13662" max="13673" width="7.88671875" style="2" customWidth="1"/>
    <col min="13674" max="13685" width="8" style="2" customWidth="1"/>
    <col min="13686" max="13694" width="9.109375" style="2" customWidth="1"/>
    <col min="13695" max="13890" width="11.44140625" style="2"/>
    <col min="13891" max="13891" width="15.44140625" style="2" customWidth="1"/>
    <col min="13892" max="13892" width="11.44140625" style="2"/>
    <col min="13893" max="13893" width="16.6640625" style="2" customWidth="1"/>
    <col min="13894" max="13905" width="7.5546875" style="2" customWidth="1"/>
    <col min="13906" max="13917" width="7.6640625" style="2" customWidth="1"/>
    <col min="13918" max="13929" width="7.88671875" style="2" customWidth="1"/>
    <col min="13930" max="13941" width="8" style="2" customWidth="1"/>
    <col min="13942" max="13950" width="9.109375" style="2" customWidth="1"/>
    <col min="13951" max="14146" width="11.44140625" style="2"/>
    <col min="14147" max="14147" width="15.44140625" style="2" customWidth="1"/>
    <col min="14148" max="14148" width="11.44140625" style="2"/>
    <col min="14149" max="14149" width="16.6640625" style="2" customWidth="1"/>
    <col min="14150" max="14161" width="7.5546875" style="2" customWidth="1"/>
    <col min="14162" max="14173" width="7.6640625" style="2" customWidth="1"/>
    <col min="14174" max="14185" width="7.88671875" style="2" customWidth="1"/>
    <col min="14186" max="14197" width="8" style="2" customWidth="1"/>
    <col min="14198" max="14206" width="9.109375" style="2" customWidth="1"/>
    <col min="14207" max="14402" width="11.44140625" style="2"/>
    <col min="14403" max="14403" width="15.44140625" style="2" customWidth="1"/>
    <col min="14404" max="14404" width="11.44140625" style="2"/>
    <col min="14405" max="14405" width="16.6640625" style="2" customWidth="1"/>
    <col min="14406" max="14417" width="7.5546875" style="2" customWidth="1"/>
    <col min="14418" max="14429" width="7.6640625" style="2" customWidth="1"/>
    <col min="14430" max="14441" width="7.88671875" style="2" customWidth="1"/>
    <col min="14442" max="14453" width="8" style="2" customWidth="1"/>
    <col min="14454" max="14462" width="9.109375" style="2" customWidth="1"/>
    <col min="14463" max="14658" width="11.44140625" style="2"/>
    <col min="14659" max="14659" width="15.44140625" style="2" customWidth="1"/>
    <col min="14660" max="14660" width="11.44140625" style="2"/>
    <col min="14661" max="14661" width="16.6640625" style="2" customWidth="1"/>
    <col min="14662" max="14673" width="7.5546875" style="2" customWidth="1"/>
    <col min="14674" max="14685" width="7.6640625" style="2" customWidth="1"/>
    <col min="14686" max="14697" width="7.88671875" style="2" customWidth="1"/>
    <col min="14698" max="14709" width="8" style="2" customWidth="1"/>
    <col min="14710" max="14718" width="9.109375" style="2" customWidth="1"/>
    <col min="14719" max="14914" width="11.44140625" style="2"/>
    <col min="14915" max="14915" width="15.44140625" style="2" customWidth="1"/>
    <col min="14916" max="14916" width="11.44140625" style="2"/>
    <col min="14917" max="14917" width="16.6640625" style="2" customWidth="1"/>
    <col min="14918" max="14929" width="7.5546875" style="2" customWidth="1"/>
    <col min="14930" max="14941" width="7.6640625" style="2" customWidth="1"/>
    <col min="14942" max="14953" width="7.88671875" style="2" customWidth="1"/>
    <col min="14954" max="14965" width="8" style="2" customWidth="1"/>
    <col min="14966" max="14974" width="9.109375" style="2" customWidth="1"/>
    <col min="14975" max="15170" width="11.44140625" style="2"/>
    <col min="15171" max="15171" width="15.44140625" style="2" customWidth="1"/>
    <col min="15172" max="15172" width="11.44140625" style="2"/>
    <col min="15173" max="15173" width="16.6640625" style="2" customWidth="1"/>
    <col min="15174" max="15185" width="7.5546875" style="2" customWidth="1"/>
    <col min="15186" max="15197" width="7.6640625" style="2" customWidth="1"/>
    <col min="15198" max="15209" width="7.88671875" style="2" customWidth="1"/>
    <col min="15210" max="15221" width="8" style="2" customWidth="1"/>
    <col min="15222" max="15230" width="9.109375" style="2" customWidth="1"/>
    <col min="15231" max="15426" width="11.44140625" style="2"/>
    <col min="15427" max="15427" width="15.44140625" style="2" customWidth="1"/>
    <col min="15428" max="15428" width="11.44140625" style="2"/>
    <col min="15429" max="15429" width="16.6640625" style="2" customWidth="1"/>
    <col min="15430" max="15441" width="7.5546875" style="2" customWidth="1"/>
    <col min="15442" max="15453" width="7.6640625" style="2" customWidth="1"/>
    <col min="15454" max="15465" width="7.88671875" style="2" customWidth="1"/>
    <col min="15466" max="15477" width="8" style="2" customWidth="1"/>
    <col min="15478" max="15486" width="9.109375" style="2" customWidth="1"/>
    <col min="15487" max="15682" width="11.44140625" style="2"/>
    <col min="15683" max="15683" width="15.44140625" style="2" customWidth="1"/>
    <col min="15684" max="15684" width="11.44140625" style="2"/>
    <col min="15685" max="15685" width="16.6640625" style="2" customWidth="1"/>
    <col min="15686" max="15697" width="7.5546875" style="2" customWidth="1"/>
    <col min="15698" max="15709" width="7.6640625" style="2" customWidth="1"/>
    <col min="15710" max="15721" width="7.88671875" style="2" customWidth="1"/>
    <col min="15722" max="15733" width="8" style="2" customWidth="1"/>
    <col min="15734" max="15742" width="9.109375" style="2" customWidth="1"/>
    <col min="15743" max="15938" width="11.44140625" style="2"/>
    <col min="15939" max="15939" width="15.44140625" style="2" customWidth="1"/>
    <col min="15940" max="15940" width="11.44140625" style="2"/>
    <col min="15941" max="15941" width="16.6640625" style="2" customWidth="1"/>
    <col min="15942" max="15953" width="7.5546875" style="2" customWidth="1"/>
    <col min="15954" max="15965" width="7.6640625" style="2" customWidth="1"/>
    <col min="15966" max="15977" width="7.88671875" style="2" customWidth="1"/>
    <col min="15978" max="15989" width="8" style="2" customWidth="1"/>
    <col min="15990" max="15998" width="9.109375" style="2" customWidth="1"/>
    <col min="15999" max="16384" width="11.44140625" style="2"/>
  </cols>
  <sheetData>
    <row r="1" spans="1:16">
      <c r="A1" s="1"/>
    </row>
    <row r="2" spans="1:16" ht="19.2">
      <c r="B2" s="33" t="s">
        <v>38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>
      <c r="B3" s="4"/>
    </row>
    <row r="4" spans="1:16" ht="15.6" thickBot="1">
      <c r="B4" s="32" t="s">
        <v>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6" ht="20.25" customHeight="1" thickBot="1">
      <c r="B5" s="26" t="s">
        <v>15</v>
      </c>
      <c r="C5" s="5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6" s="7" customFormat="1">
      <c r="B6" s="8" t="s">
        <v>16</v>
      </c>
      <c r="C6" s="9">
        <f>SUM(D6:O6)</f>
        <v>202973264</v>
      </c>
      <c r="D6" s="9">
        <f t="shared" ref="D6:O6" si="0">+SUM(D7:D9)</f>
        <v>16569024</v>
      </c>
      <c r="E6" s="9">
        <f t="shared" si="0"/>
        <v>9338787</v>
      </c>
      <c r="F6" s="9">
        <f t="shared" si="0"/>
        <v>11711884</v>
      </c>
      <c r="G6" s="9">
        <f t="shared" si="0"/>
        <v>14520100</v>
      </c>
      <c r="H6" s="9">
        <f t="shared" si="0"/>
        <v>15560113</v>
      </c>
      <c r="I6" s="9">
        <f t="shared" si="0"/>
        <v>14543796</v>
      </c>
      <c r="J6" s="9">
        <f t="shared" si="0"/>
        <v>17307360</v>
      </c>
      <c r="K6" s="9">
        <f t="shared" si="0"/>
        <v>18002408</v>
      </c>
      <c r="L6" s="9">
        <f t="shared" si="0"/>
        <v>21390442</v>
      </c>
      <c r="M6" s="9">
        <f t="shared" si="0"/>
        <v>22793600</v>
      </c>
      <c r="N6" s="9">
        <f t="shared" si="0"/>
        <v>19968955</v>
      </c>
      <c r="O6" s="9">
        <f t="shared" si="0"/>
        <v>21266795</v>
      </c>
      <c r="P6" s="7" t="s">
        <v>14</v>
      </c>
    </row>
    <row r="7" spans="1:16">
      <c r="B7" s="10" t="s">
        <v>31</v>
      </c>
      <c r="C7" s="11">
        <f t="shared" ref="C7:C9" si="1">SUM(D7:O7)</f>
        <v>202951054</v>
      </c>
      <c r="D7" s="27">
        <v>16566014</v>
      </c>
      <c r="E7" s="27">
        <v>9336557</v>
      </c>
      <c r="F7" s="27">
        <v>11709994</v>
      </c>
      <c r="G7" s="27">
        <v>14517912</v>
      </c>
      <c r="H7" s="27">
        <v>15557683</v>
      </c>
      <c r="I7" s="27">
        <v>14540406</v>
      </c>
      <c r="J7" s="27">
        <v>17304603</v>
      </c>
      <c r="K7" s="27">
        <v>18000102</v>
      </c>
      <c r="L7" s="27">
        <v>21389115</v>
      </c>
      <c r="M7" s="27">
        <v>22793296</v>
      </c>
      <c r="N7" s="27">
        <v>19968826</v>
      </c>
      <c r="O7" s="27">
        <v>21266546</v>
      </c>
    </row>
    <row r="8" spans="1:16">
      <c r="B8" s="13" t="s">
        <v>32</v>
      </c>
      <c r="C8" s="9">
        <f t="shared" si="1"/>
        <v>22197</v>
      </c>
      <c r="D8" s="28">
        <v>3010</v>
      </c>
      <c r="E8" s="28">
        <v>2230</v>
      </c>
      <c r="F8" s="28">
        <v>1890</v>
      </c>
      <c r="G8" s="28">
        <v>2188</v>
      </c>
      <c r="H8" s="28">
        <v>2430</v>
      </c>
      <c r="I8" s="28">
        <v>3390</v>
      </c>
      <c r="J8" s="28">
        <v>2757</v>
      </c>
      <c r="K8" s="28">
        <v>2306</v>
      </c>
      <c r="L8" s="28">
        <v>1327</v>
      </c>
      <c r="M8" s="29">
        <v>304</v>
      </c>
      <c r="N8" s="28">
        <v>129</v>
      </c>
      <c r="O8" s="28">
        <v>236</v>
      </c>
    </row>
    <row r="9" spans="1:16" ht="15.6" thickBot="1">
      <c r="B9" s="17" t="s">
        <v>29</v>
      </c>
      <c r="C9" s="18">
        <f t="shared" si="1"/>
        <v>13</v>
      </c>
      <c r="D9" s="30">
        <v>0</v>
      </c>
      <c r="E9" s="31">
        <v>0</v>
      </c>
      <c r="F9" s="31">
        <v>0</v>
      </c>
      <c r="G9" s="31">
        <v>0</v>
      </c>
      <c r="H9" s="31">
        <v>0</v>
      </c>
      <c r="I9" s="30">
        <v>0</v>
      </c>
      <c r="J9" s="31">
        <v>0</v>
      </c>
      <c r="K9" s="31">
        <v>0</v>
      </c>
      <c r="L9" s="31">
        <v>0</v>
      </c>
      <c r="M9" s="30">
        <v>0</v>
      </c>
      <c r="N9" s="31">
        <v>0</v>
      </c>
      <c r="O9" s="30">
        <v>13</v>
      </c>
    </row>
    <row r="10" spans="1:16">
      <c r="B10" s="2" t="s">
        <v>18</v>
      </c>
    </row>
    <row r="11" spans="1:16">
      <c r="B11" s="13" t="s">
        <v>19</v>
      </c>
    </row>
    <row r="12" spans="1:16">
      <c r="B12" s="3"/>
    </row>
  </sheetData>
  <mergeCells count="2">
    <mergeCell ref="B2:O2"/>
    <mergeCell ref="B4:O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12"/>
  <sheetViews>
    <sheetView showRowColHeaders="0" zoomScale="70" zoomScaleNormal="70" workbookViewId="0">
      <selection activeCell="E18" sqref="E18"/>
    </sheetView>
  </sheetViews>
  <sheetFormatPr baseColWidth="10" defaultRowHeight="15"/>
  <cols>
    <col min="1" max="1" width="2.6640625" style="2" customWidth="1"/>
    <col min="2" max="2" width="47.88671875" style="2" customWidth="1"/>
    <col min="3" max="106" width="12.6640625" style="2" customWidth="1"/>
    <col min="107" max="117" width="8" style="2" customWidth="1"/>
    <col min="118" max="126" width="9.109375" style="2" customWidth="1"/>
    <col min="127" max="322" width="11.44140625" style="2"/>
    <col min="323" max="323" width="15.44140625" style="2" customWidth="1"/>
    <col min="324" max="324" width="11.44140625" style="2"/>
    <col min="325" max="325" width="16.6640625" style="2" customWidth="1"/>
    <col min="326" max="337" width="7.5546875" style="2" customWidth="1"/>
    <col min="338" max="349" width="7.6640625" style="2" customWidth="1"/>
    <col min="350" max="361" width="7.88671875" style="2" customWidth="1"/>
    <col min="362" max="373" width="8" style="2" customWidth="1"/>
    <col min="374" max="382" width="9.109375" style="2" customWidth="1"/>
    <col min="383" max="578" width="11.44140625" style="2"/>
    <col min="579" max="579" width="15.44140625" style="2" customWidth="1"/>
    <col min="580" max="580" width="11.44140625" style="2"/>
    <col min="581" max="581" width="16.6640625" style="2" customWidth="1"/>
    <col min="582" max="593" width="7.5546875" style="2" customWidth="1"/>
    <col min="594" max="605" width="7.6640625" style="2" customWidth="1"/>
    <col min="606" max="617" width="7.88671875" style="2" customWidth="1"/>
    <col min="618" max="629" width="8" style="2" customWidth="1"/>
    <col min="630" max="638" width="9.109375" style="2" customWidth="1"/>
    <col min="639" max="834" width="11.44140625" style="2"/>
    <col min="835" max="835" width="15.44140625" style="2" customWidth="1"/>
    <col min="836" max="836" width="11.44140625" style="2"/>
    <col min="837" max="837" width="16.6640625" style="2" customWidth="1"/>
    <col min="838" max="849" width="7.5546875" style="2" customWidth="1"/>
    <col min="850" max="861" width="7.6640625" style="2" customWidth="1"/>
    <col min="862" max="873" width="7.88671875" style="2" customWidth="1"/>
    <col min="874" max="885" width="8" style="2" customWidth="1"/>
    <col min="886" max="894" width="9.109375" style="2" customWidth="1"/>
    <col min="895" max="1090" width="11.44140625" style="2"/>
    <col min="1091" max="1091" width="15.44140625" style="2" customWidth="1"/>
    <col min="1092" max="1092" width="11.44140625" style="2"/>
    <col min="1093" max="1093" width="16.6640625" style="2" customWidth="1"/>
    <col min="1094" max="1105" width="7.5546875" style="2" customWidth="1"/>
    <col min="1106" max="1117" width="7.6640625" style="2" customWidth="1"/>
    <col min="1118" max="1129" width="7.88671875" style="2" customWidth="1"/>
    <col min="1130" max="1141" width="8" style="2" customWidth="1"/>
    <col min="1142" max="1150" width="9.109375" style="2" customWidth="1"/>
    <col min="1151" max="1346" width="11.44140625" style="2"/>
    <col min="1347" max="1347" width="15.44140625" style="2" customWidth="1"/>
    <col min="1348" max="1348" width="11.44140625" style="2"/>
    <col min="1349" max="1349" width="16.6640625" style="2" customWidth="1"/>
    <col min="1350" max="1361" width="7.5546875" style="2" customWidth="1"/>
    <col min="1362" max="1373" width="7.6640625" style="2" customWidth="1"/>
    <col min="1374" max="1385" width="7.88671875" style="2" customWidth="1"/>
    <col min="1386" max="1397" width="8" style="2" customWidth="1"/>
    <col min="1398" max="1406" width="9.109375" style="2" customWidth="1"/>
    <col min="1407" max="1602" width="11.44140625" style="2"/>
    <col min="1603" max="1603" width="15.44140625" style="2" customWidth="1"/>
    <col min="1604" max="1604" width="11.44140625" style="2"/>
    <col min="1605" max="1605" width="16.6640625" style="2" customWidth="1"/>
    <col min="1606" max="1617" width="7.5546875" style="2" customWidth="1"/>
    <col min="1618" max="1629" width="7.6640625" style="2" customWidth="1"/>
    <col min="1630" max="1641" width="7.88671875" style="2" customWidth="1"/>
    <col min="1642" max="1653" width="8" style="2" customWidth="1"/>
    <col min="1654" max="1662" width="9.109375" style="2" customWidth="1"/>
    <col min="1663" max="1858" width="11.44140625" style="2"/>
    <col min="1859" max="1859" width="15.44140625" style="2" customWidth="1"/>
    <col min="1860" max="1860" width="11.44140625" style="2"/>
    <col min="1861" max="1861" width="16.6640625" style="2" customWidth="1"/>
    <col min="1862" max="1873" width="7.5546875" style="2" customWidth="1"/>
    <col min="1874" max="1885" width="7.6640625" style="2" customWidth="1"/>
    <col min="1886" max="1897" width="7.88671875" style="2" customWidth="1"/>
    <col min="1898" max="1909" width="8" style="2" customWidth="1"/>
    <col min="1910" max="1918" width="9.109375" style="2" customWidth="1"/>
    <col min="1919" max="2114" width="11.44140625" style="2"/>
    <col min="2115" max="2115" width="15.44140625" style="2" customWidth="1"/>
    <col min="2116" max="2116" width="11.44140625" style="2"/>
    <col min="2117" max="2117" width="16.6640625" style="2" customWidth="1"/>
    <col min="2118" max="2129" width="7.5546875" style="2" customWidth="1"/>
    <col min="2130" max="2141" width="7.6640625" style="2" customWidth="1"/>
    <col min="2142" max="2153" width="7.88671875" style="2" customWidth="1"/>
    <col min="2154" max="2165" width="8" style="2" customWidth="1"/>
    <col min="2166" max="2174" width="9.109375" style="2" customWidth="1"/>
    <col min="2175" max="2370" width="11.44140625" style="2"/>
    <col min="2371" max="2371" width="15.44140625" style="2" customWidth="1"/>
    <col min="2372" max="2372" width="11.44140625" style="2"/>
    <col min="2373" max="2373" width="16.6640625" style="2" customWidth="1"/>
    <col min="2374" max="2385" width="7.5546875" style="2" customWidth="1"/>
    <col min="2386" max="2397" width="7.6640625" style="2" customWidth="1"/>
    <col min="2398" max="2409" width="7.88671875" style="2" customWidth="1"/>
    <col min="2410" max="2421" width="8" style="2" customWidth="1"/>
    <col min="2422" max="2430" width="9.109375" style="2" customWidth="1"/>
    <col min="2431" max="2626" width="11.44140625" style="2"/>
    <col min="2627" max="2627" width="15.44140625" style="2" customWidth="1"/>
    <col min="2628" max="2628" width="11.44140625" style="2"/>
    <col min="2629" max="2629" width="16.6640625" style="2" customWidth="1"/>
    <col min="2630" max="2641" width="7.5546875" style="2" customWidth="1"/>
    <col min="2642" max="2653" width="7.6640625" style="2" customWidth="1"/>
    <col min="2654" max="2665" width="7.88671875" style="2" customWidth="1"/>
    <col min="2666" max="2677" width="8" style="2" customWidth="1"/>
    <col min="2678" max="2686" width="9.109375" style="2" customWidth="1"/>
    <col min="2687" max="2882" width="11.44140625" style="2"/>
    <col min="2883" max="2883" width="15.44140625" style="2" customWidth="1"/>
    <col min="2884" max="2884" width="11.44140625" style="2"/>
    <col min="2885" max="2885" width="16.6640625" style="2" customWidth="1"/>
    <col min="2886" max="2897" width="7.5546875" style="2" customWidth="1"/>
    <col min="2898" max="2909" width="7.6640625" style="2" customWidth="1"/>
    <col min="2910" max="2921" width="7.88671875" style="2" customWidth="1"/>
    <col min="2922" max="2933" width="8" style="2" customWidth="1"/>
    <col min="2934" max="2942" width="9.109375" style="2" customWidth="1"/>
    <col min="2943" max="3138" width="11.44140625" style="2"/>
    <col min="3139" max="3139" width="15.44140625" style="2" customWidth="1"/>
    <col min="3140" max="3140" width="11.44140625" style="2"/>
    <col min="3141" max="3141" width="16.6640625" style="2" customWidth="1"/>
    <col min="3142" max="3153" width="7.5546875" style="2" customWidth="1"/>
    <col min="3154" max="3165" width="7.6640625" style="2" customWidth="1"/>
    <col min="3166" max="3177" width="7.88671875" style="2" customWidth="1"/>
    <col min="3178" max="3189" width="8" style="2" customWidth="1"/>
    <col min="3190" max="3198" width="9.109375" style="2" customWidth="1"/>
    <col min="3199" max="3394" width="11.44140625" style="2"/>
    <col min="3395" max="3395" width="15.44140625" style="2" customWidth="1"/>
    <col min="3396" max="3396" width="11.44140625" style="2"/>
    <col min="3397" max="3397" width="16.6640625" style="2" customWidth="1"/>
    <col min="3398" max="3409" width="7.5546875" style="2" customWidth="1"/>
    <col min="3410" max="3421" width="7.6640625" style="2" customWidth="1"/>
    <col min="3422" max="3433" width="7.88671875" style="2" customWidth="1"/>
    <col min="3434" max="3445" width="8" style="2" customWidth="1"/>
    <col min="3446" max="3454" width="9.109375" style="2" customWidth="1"/>
    <col min="3455" max="3650" width="11.44140625" style="2"/>
    <col min="3651" max="3651" width="15.44140625" style="2" customWidth="1"/>
    <col min="3652" max="3652" width="11.44140625" style="2"/>
    <col min="3653" max="3653" width="16.6640625" style="2" customWidth="1"/>
    <col min="3654" max="3665" width="7.5546875" style="2" customWidth="1"/>
    <col min="3666" max="3677" width="7.6640625" style="2" customWidth="1"/>
    <col min="3678" max="3689" width="7.88671875" style="2" customWidth="1"/>
    <col min="3690" max="3701" width="8" style="2" customWidth="1"/>
    <col min="3702" max="3710" width="9.109375" style="2" customWidth="1"/>
    <col min="3711" max="3906" width="11.44140625" style="2"/>
    <col min="3907" max="3907" width="15.44140625" style="2" customWidth="1"/>
    <col min="3908" max="3908" width="11.44140625" style="2"/>
    <col min="3909" max="3909" width="16.6640625" style="2" customWidth="1"/>
    <col min="3910" max="3921" width="7.5546875" style="2" customWidth="1"/>
    <col min="3922" max="3933" width="7.6640625" style="2" customWidth="1"/>
    <col min="3934" max="3945" width="7.88671875" style="2" customWidth="1"/>
    <col min="3946" max="3957" width="8" style="2" customWidth="1"/>
    <col min="3958" max="3966" width="9.109375" style="2" customWidth="1"/>
    <col min="3967" max="4162" width="11.44140625" style="2"/>
    <col min="4163" max="4163" width="15.44140625" style="2" customWidth="1"/>
    <col min="4164" max="4164" width="11.44140625" style="2"/>
    <col min="4165" max="4165" width="16.6640625" style="2" customWidth="1"/>
    <col min="4166" max="4177" width="7.5546875" style="2" customWidth="1"/>
    <col min="4178" max="4189" width="7.6640625" style="2" customWidth="1"/>
    <col min="4190" max="4201" width="7.88671875" style="2" customWidth="1"/>
    <col min="4202" max="4213" width="8" style="2" customWidth="1"/>
    <col min="4214" max="4222" width="9.109375" style="2" customWidth="1"/>
    <col min="4223" max="4418" width="11.44140625" style="2"/>
    <col min="4419" max="4419" width="15.44140625" style="2" customWidth="1"/>
    <col min="4420" max="4420" width="11.44140625" style="2"/>
    <col min="4421" max="4421" width="16.6640625" style="2" customWidth="1"/>
    <col min="4422" max="4433" width="7.5546875" style="2" customWidth="1"/>
    <col min="4434" max="4445" width="7.6640625" style="2" customWidth="1"/>
    <col min="4446" max="4457" width="7.88671875" style="2" customWidth="1"/>
    <col min="4458" max="4469" width="8" style="2" customWidth="1"/>
    <col min="4470" max="4478" width="9.109375" style="2" customWidth="1"/>
    <col min="4479" max="4674" width="11.44140625" style="2"/>
    <col min="4675" max="4675" width="15.44140625" style="2" customWidth="1"/>
    <col min="4676" max="4676" width="11.44140625" style="2"/>
    <col min="4677" max="4677" width="16.6640625" style="2" customWidth="1"/>
    <col min="4678" max="4689" width="7.5546875" style="2" customWidth="1"/>
    <col min="4690" max="4701" width="7.6640625" style="2" customWidth="1"/>
    <col min="4702" max="4713" width="7.88671875" style="2" customWidth="1"/>
    <col min="4714" max="4725" width="8" style="2" customWidth="1"/>
    <col min="4726" max="4734" width="9.109375" style="2" customWidth="1"/>
    <col min="4735" max="4930" width="11.44140625" style="2"/>
    <col min="4931" max="4931" width="15.44140625" style="2" customWidth="1"/>
    <col min="4932" max="4932" width="11.44140625" style="2"/>
    <col min="4933" max="4933" width="16.6640625" style="2" customWidth="1"/>
    <col min="4934" max="4945" width="7.5546875" style="2" customWidth="1"/>
    <col min="4946" max="4957" width="7.6640625" style="2" customWidth="1"/>
    <col min="4958" max="4969" width="7.88671875" style="2" customWidth="1"/>
    <col min="4970" max="4981" width="8" style="2" customWidth="1"/>
    <col min="4982" max="4990" width="9.109375" style="2" customWidth="1"/>
    <col min="4991" max="5186" width="11.44140625" style="2"/>
    <col min="5187" max="5187" width="15.44140625" style="2" customWidth="1"/>
    <col min="5188" max="5188" width="11.44140625" style="2"/>
    <col min="5189" max="5189" width="16.6640625" style="2" customWidth="1"/>
    <col min="5190" max="5201" width="7.5546875" style="2" customWidth="1"/>
    <col min="5202" max="5213" width="7.6640625" style="2" customWidth="1"/>
    <col min="5214" max="5225" width="7.88671875" style="2" customWidth="1"/>
    <col min="5226" max="5237" width="8" style="2" customWidth="1"/>
    <col min="5238" max="5246" width="9.109375" style="2" customWidth="1"/>
    <col min="5247" max="5442" width="11.44140625" style="2"/>
    <col min="5443" max="5443" width="15.44140625" style="2" customWidth="1"/>
    <col min="5444" max="5444" width="11.44140625" style="2"/>
    <col min="5445" max="5445" width="16.6640625" style="2" customWidth="1"/>
    <col min="5446" max="5457" width="7.5546875" style="2" customWidth="1"/>
    <col min="5458" max="5469" width="7.6640625" style="2" customWidth="1"/>
    <col min="5470" max="5481" width="7.88671875" style="2" customWidth="1"/>
    <col min="5482" max="5493" width="8" style="2" customWidth="1"/>
    <col min="5494" max="5502" width="9.109375" style="2" customWidth="1"/>
    <col min="5503" max="5698" width="11.44140625" style="2"/>
    <col min="5699" max="5699" width="15.44140625" style="2" customWidth="1"/>
    <col min="5700" max="5700" width="11.44140625" style="2"/>
    <col min="5701" max="5701" width="16.6640625" style="2" customWidth="1"/>
    <col min="5702" max="5713" width="7.5546875" style="2" customWidth="1"/>
    <col min="5714" max="5725" width="7.6640625" style="2" customWidth="1"/>
    <col min="5726" max="5737" width="7.88671875" style="2" customWidth="1"/>
    <col min="5738" max="5749" width="8" style="2" customWidth="1"/>
    <col min="5750" max="5758" width="9.109375" style="2" customWidth="1"/>
    <col min="5759" max="5954" width="11.44140625" style="2"/>
    <col min="5955" max="5955" width="15.44140625" style="2" customWidth="1"/>
    <col min="5956" max="5956" width="11.44140625" style="2"/>
    <col min="5957" max="5957" width="16.6640625" style="2" customWidth="1"/>
    <col min="5958" max="5969" width="7.5546875" style="2" customWidth="1"/>
    <col min="5970" max="5981" width="7.6640625" style="2" customWidth="1"/>
    <col min="5982" max="5993" width="7.88671875" style="2" customWidth="1"/>
    <col min="5994" max="6005" width="8" style="2" customWidth="1"/>
    <col min="6006" max="6014" width="9.109375" style="2" customWidth="1"/>
    <col min="6015" max="6210" width="11.44140625" style="2"/>
    <col min="6211" max="6211" width="15.44140625" style="2" customWidth="1"/>
    <col min="6212" max="6212" width="11.44140625" style="2"/>
    <col min="6213" max="6213" width="16.6640625" style="2" customWidth="1"/>
    <col min="6214" max="6225" width="7.5546875" style="2" customWidth="1"/>
    <col min="6226" max="6237" width="7.6640625" style="2" customWidth="1"/>
    <col min="6238" max="6249" width="7.88671875" style="2" customWidth="1"/>
    <col min="6250" max="6261" width="8" style="2" customWidth="1"/>
    <col min="6262" max="6270" width="9.109375" style="2" customWidth="1"/>
    <col min="6271" max="6466" width="11.44140625" style="2"/>
    <col min="6467" max="6467" width="15.44140625" style="2" customWidth="1"/>
    <col min="6468" max="6468" width="11.44140625" style="2"/>
    <col min="6469" max="6469" width="16.6640625" style="2" customWidth="1"/>
    <col min="6470" max="6481" width="7.5546875" style="2" customWidth="1"/>
    <col min="6482" max="6493" width="7.6640625" style="2" customWidth="1"/>
    <col min="6494" max="6505" width="7.88671875" style="2" customWidth="1"/>
    <col min="6506" max="6517" width="8" style="2" customWidth="1"/>
    <col min="6518" max="6526" width="9.109375" style="2" customWidth="1"/>
    <col min="6527" max="6722" width="11.44140625" style="2"/>
    <col min="6723" max="6723" width="15.44140625" style="2" customWidth="1"/>
    <col min="6724" max="6724" width="11.44140625" style="2"/>
    <col min="6725" max="6725" width="16.6640625" style="2" customWidth="1"/>
    <col min="6726" max="6737" width="7.5546875" style="2" customWidth="1"/>
    <col min="6738" max="6749" width="7.6640625" style="2" customWidth="1"/>
    <col min="6750" max="6761" width="7.88671875" style="2" customWidth="1"/>
    <col min="6762" max="6773" width="8" style="2" customWidth="1"/>
    <col min="6774" max="6782" width="9.109375" style="2" customWidth="1"/>
    <col min="6783" max="6978" width="11.44140625" style="2"/>
    <col min="6979" max="6979" width="15.44140625" style="2" customWidth="1"/>
    <col min="6980" max="6980" width="11.44140625" style="2"/>
    <col min="6981" max="6981" width="16.6640625" style="2" customWidth="1"/>
    <col min="6982" max="6993" width="7.5546875" style="2" customWidth="1"/>
    <col min="6994" max="7005" width="7.6640625" style="2" customWidth="1"/>
    <col min="7006" max="7017" width="7.88671875" style="2" customWidth="1"/>
    <col min="7018" max="7029" width="8" style="2" customWidth="1"/>
    <col min="7030" max="7038" width="9.109375" style="2" customWidth="1"/>
    <col min="7039" max="7234" width="11.44140625" style="2"/>
    <col min="7235" max="7235" width="15.44140625" style="2" customWidth="1"/>
    <col min="7236" max="7236" width="11.44140625" style="2"/>
    <col min="7237" max="7237" width="16.6640625" style="2" customWidth="1"/>
    <col min="7238" max="7249" width="7.5546875" style="2" customWidth="1"/>
    <col min="7250" max="7261" width="7.6640625" style="2" customWidth="1"/>
    <col min="7262" max="7273" width="7.88671875" style="2" customWidth="1"/>
    <col min="7274" max="7285" width="8" style="2" customWidth="1"/>
    <col min="7286" max="7294" width="9.109375" style="2" customWidth="1"/>
    <col min="7295" max="7490" width="11.44140625" style="2"/>
    <col min="7491" max="7491" width="15.44140625" style="2" customWidth="1"/>
    <col min="7492" max="7492" width="11.44140625" style="2"/>
    <col min="7493" max="7493" width="16.6640625" style="2" customWidth="1"/>
    <col min="7494" max="7505" width="7.5546875" style="2" customWidth="1"/>
    <col min="7506" max="7517" width="7.6640625" style="2" customWidth="1"/>
    <col min="7518" max="7529" width="7.88671875" style="2" customWidth="1"/>
    <col min="7530" max="7541" width="8" style="2" customWidth="1"/>
    <col min="7542" max="7550" width="9.109375" style="2" customWidth="1"/>
    <col min="7551" max="7746" width="11.44140625" style="2"/>
    <col min="7747" max="7747" width="15.44140625" style="2" customWidth="1"/>
    <col min="7748" max="7748" width="11.44140625" style="2"/>
    <col min="7749" max="7749" width="16.6640625" style="2" customWidth="1"/>
    <col min="7750" max="7761" width="7.5546875" style="2" customWidth="1"/>
    <col min="7762" max="7773" width="7.6640625" style="2" customWidth="1"/>
    <col min="7774" max="7785" width="7.88671875" style="2" customWidth="1"/>
    <col min="7786" max="7797" width="8" style="2" customWidth="1"/>
    <col min="7798" max="7806" width="9.109375" style="2" customWidth="1"/>
    <col min="7807" max="8002" width="11.44140625" style="2"/>
    <col min="8003" max="8003" width="15.44140625" style="2" customWidth="1"/>
    <col min="8004" max="8004" width="11.44140625" style="2"/>
    <col min="8005" max="8005" width="16.6640625" style="2" customWidth="1"/>
    <col min="8006" max="8017" width="7.5546875" style="2" customWidth="1"/>
    <col min="8018" max="8029" width="7.6640625" style="2" customWidth="1"/>
    <col min="8030" max="8041" width="7.88671875" style="2" customWidth="1"/>
    <col min="8042" max="8053" width="8" style="2" customWidth="1"/>
    <col min="8054" max="8062" width="9.109375" style="2" customWidth="1"/>
    <col min="8063" max="8258" width="11.44140625" style="2"/>
    <col min="8259" max="8259" width="15.44140625" style="2" customWidth="1"/>
    <col min="8260" max="8260" width="11.44140625" style="2"/>
    <col min="8261" max="8261" width="16.6640625" style="2" customWidth="1"/>
    <col min="8262" max="8273" width="7.5546875" style="2" customWidth="1"/>
    <col min="8274" max="8285" width="7.6640625" style="2" customWidth="1"/>
    <col min="8286" max="8297" width="7.88671875" style="2" customWidth="1"/>
    <col min="8298" max="8309" width="8" style="2" customWidth="1"/>
    <col min="8310" max="8318" width="9.109375" style="2" customWidth="1"/>
    <col min="8319" max="8514" width="11.44140625" style="2"/>
    <col min="8515" max="8515" width="15.44140625" style="2" customWidth="1"/>
    <col min="8516" max="8516" width="11.44140625" style="2"/>
    <col min="8517" max="8517" width="16.6640625" style="2" customWidth="1"/>
    <col min="8518" max="8529" width="7.5546875" style="2" customWidth="1"/>
    <col min="8530" max="8541" width="7.6640625" style="2" customWidth="1"/>
    <col min="8542" max="8553" width="7.88671875" style="2" customWidth="1"/>
    <col min="8554" max="8565" width="8" style="2" customWidth="1"/>
    <col min="8566" max="8574" width="9.109375" style="2" customWidth="1"/>
    <col min="8575" max="8770" width="11.44140625" style="2"/>
    <col min="8771" max="8771" width="15.44140625" style="2" customWidth="1"/>
    <col min="8772" max="8772" width="11.44140625" style="2"/>
    <col min="8773" max="8773" width="16.6640625" style="2" customWidth="1"/>
    <col min="8774" max="8785" width="7.5546875" style="2" customWidth="1"/>
    <col min="8786" max="8797" width="7.6640625" style="2" customWidth="1"/>
    <col min="8798" max="8809" width="7.88671875" style="2" customWidth="1"/>
    <col min="8810" max="8821" width="8" style="2" customWidth="1"/>
    <col min="8822" max="8830" width="9.109375" style="2" customWidth="1"/>
    <col min="8831" max="9026" width="11.44140625" style="2"/>
    <col min="9027" max="9027" width="15.44140625" style="2" customWidth="1"/>
    <col min="9028" max="9028" width="11.44140625" style="2"/>
    <col min="9029" max="9029" width="16.6640625" style="2" customWidth="1"/>
    <col min="9030" max="9041" width="7.5546875" style="2" customWidth="1"/>
    <col min="9042" max="9053" width="7.6640625" style="2" customWidth="1"/>
    <col min="9054" max="9065" width="7.88671875" style="2" customWidth="1"/>
    <col min="9066" max="9077" width="8" style="2" customWidth="1"/>
    <col min="9078" max="9086" width="9.109375" style="2" customWidth="1"/>
    <col min="9087" max="9282" width="11.44140625" style="2"/>
    <col min="9283" max="9283" width="15.44140625" style="2" customWidth="1"/>
    <col min="9284" max="9284" width="11.44140625" style="2"/>
    <col min="9285" max="9285" width="16.6640625" style="2" customWidth="1"/>
    <col min="9286" max="9297" width="7.5546875" style="2" customWidth="1"/>
    <col min="9298" max="9309" width="7.6640625" style="2" customWidth="1"/>
    <col min="9310" max="9321" width="7.88671875" style="2" customWidth="1"/>
    <col min="9322" max="9333" width="8" style="2" customWidth="1"/>
    <col min="9334" max="9342" width="9.109375" style="2" customWidth="1"/>
    <col min="9343" max="9538" width="11.44140625" style="2"/>
    <col min="9539" max="9539" width="15.44140625" style="2" customWidth="1"/>
    <col min="9540" max="9540" width="11.44140625" style="2"/>
    <col min="9541" max="9541" width="16.6640625" style="2" customWidth="1"/>
    <col min="9542" max="9553" width="7.5546875" style="2" customWidth="1"/>
    <col min="9554" max="9565" width="7.6640625" style="2" customWidth="1"/>
    <col min="9566" max="9577" width="7.88671875" style="2" customWidth="1"/>
    <col min="9578" max="9589" width="8" style="2" customWidth="1"/>
    <col min="9590" max="9598" width="9.109375" style="2" customWidth="1"/>
    <col min="9599" max="9794" width="11.44140625" style="2"/>
    <col min="9795" max="9795" width="15.44140625" style="2" customWidth="1"/>
    <col min="9796" max="9796" width="11.44140625" style="2"/>
    <col min="9797" max="9797" width="16.6640625" style="2" customWidth="1"/>
    <col min="9798" max="9809" width="7.5546875" style="2" customWidth="1"/>
    <col min="9810" max="9821" width="7.6640625" style="2" customWidth="1"/>
    <col min="9822" max="9833" width="7.88671875" style="2" customWidth="1"/>
    <col min="9834" max="9845" width="8" style="2" customWidth="1"/>
    <col min="9846" max="9854" width="9.109375" style="2" customWidth="1"/>
    <col min="9855" max="10050" width="11.44140625" style="2"/>
    <col min="10051" max="10051" width="15.44140625" style="2" customWidth="1"/>
    <col min="10052" max="10052" width="11.44140625" style="2"/>
    <col min="10053" max="10053" width="16.6640625" style="2" customWidth="1"/>
    <col min="10054" max="10065" width="7.5546875" style="2" customWidth="1"/>
    <col min="10066" max="10077" width="7.6640625" style="2" customWidth="1"/>
    <col min="10078" max="10089" width="7.88671875" style="2" customWidth="1"/>
    <col min="10090" max="10101" width="8" style="2" customWidth="1"/>
    <col min="10102" max="10110" width="9.109375" style="2" customWidth="1"/>
    <col min="10111" max="10306" width="11.44140625" style="2"/>
    <col min="10307" max="10307" width="15.44140625" style="2" customWidth="1"/>
    <col min="10308" max="10308" width="11.44140625" style="2"/>
    <col min="10309" max="10309" width="16.6640625" style="2" customWidth="1"/>
    <col min="10310" max="10321" width="7.5546875" style="2" customWidth="1"/>
    <col min="10322" max="10333" width="7.6640625" style="2" customWidth="1"/>
    <col min="10334" max="10345" width="7.88671875" style="2" customWidth="1"/>
    <col min="10346" max="10357" width="8" style="2" customWidth="1"/>
    <col min="10358" max="10366" width="9.109375" style="2" customWidth="1"/>
    <col min="10367" max="10562" width="11.44140625" style="2"/>
    <col min="10563" max="10563" width="15.44140625" style="2" customWidth="1"/>
    <col min="10564" max="10564" width="11.44140625" style="2"/>
    <col min="10565" max="10565" width="16.6640625" style="2" customWidth="1"/>
    <col min="10566" max="10577" width="7.5546875" style="2" customWidth="1"/>
    <col min="10578" max="10589" width="7.6640625" style="2" customWidth="1"/>
    <col min="10590" max="10601" width="7.88671875" style="2" customWidth="1"/>
    <col min="10602" max="10613" width="8" style="2" customWidth="1"/>
    <col min="10614" max="10622" width="9.109375" style="2" customWidth="1"/>
    <col min="10623" max="10818" width="11.44140625" style="2"/>
    <col min="10819" max="10819" width="15.44140625" style="2" customWidth="1"/>
    <col min="10820" max="10820" width="11.44140625" style="2"/>
    <col min="10821" max="10821" width="16.6640625" style="2" customWidth="1"/>
    <col min="10822" max="10833" width="7.5546875" style="2" customWidth="1"/>
    <col min="10834" max="10845" width="7.6640625" style="2" customWidth="1"/>
    <col min="10846" max="10857" width="7.88671875" style="2" customWidth="1"/>
    <col min="10858" max="10869" width="8" style="2" customWidth="1"/>
    <col min="10870" max="10878" width="9.109375" style="2" customWidth="1"/>
    <col min="10879" max="11074" width="11.44140625" style="2"/>
    <col min="11075" max="11075" width="15.44140625" style="2" customWidth="1"/>
    <col min="11076" max="11076" width="11.44140625" style="2"/>
    <col min="11077" max="11077" width="16.6640625" style="2" customWidth="1"/>
    <col min="11078" max="11089" width="7.5546875" style="2" customWidth="1"/>
    <col min="11090" max="11101" width="7.6640625" style="2" customWidth="1"/>
    <col min="11102" max="11113" width="7.88671875" style="2" customWidth="1"/>
    <col min="11114" max="11125" width="8" style="2" customWidth="1"/>
    <col min="11126" max="11134" width="9.109375" style="2" customWidth="1"/>
    <col min="11135" max="11330" width="11.44140625" style="2"/>
    <col min="11331" max="11331" width="15.44140625" style="2" customWidth="1"/>
    <col min="11332" max="11332" width="11.44140625" style="2"/>
    <col min="11333" max="11333" width="16.6640625" style="2" customWidth="1"/>
    <col min="11334" max="11345" width="7.5546875" style="2" customWidth="1"/>
    <col min="11346" max="11357" width="7.6640625" style="2" customWidth="1"/>
    <col min="11358" max="11369" width="7.88671875" style="2" customWidth="1"/>
    <col min="11370" max="11381" width="8" style="2" customWidth="1"/>
    <col min="11382" max="11390" width="9.109375" style="2" customWidth="1"/>
    <col min="11391" max="11586" width="11.44140625" style="2"/>
    <col min="11587" max="11587" width="15.44140625" style="2" customWidth="1"/>
    <col min="11588" max="11588" width="11.44140625" style="2"/>
    <col min="11589" max="11589" width="16.6640625" style="2" customWidth="1"/>
    <col min="11590" max="11601" width="7.5546875" style="2" customWidth="1"/>
    <col min="11602" max="11613" width="7.6640625" style="2" customWidth="1"/>
    <col min="11614" max="11625" width="7.88671875" style="2" customWidth="1"/>
    <col min="11626" max="11637" width="8" style="2" customWidth="1"/>
    <col min="11638" max="11646" width="9.109375" style="2" customWidth="1"/>
    <col min="11647" max="11842" width="11.44140625" style="2"/>
    <col min="11843" max="11843" width="15.44140625" style="2" customWidth="1"/>
    <col min="11844" max="11844" width="11.44140625" style="2"/>
    <col min="11845" max="11845" width="16.6640625" style="2" customWidth="1"/>
    <col min="11846" max="11857" width="7.5546875" style="2" customWidth="1"/>
    <col min="11858" max="11869" width="7.6640625" style="2" customWidth="1"/>
    <col min="11870" max="11881" width="7.88671875" style="2" customWidth="1"/>
    <col min="11882" max="11893" width="8" style="2" customWidth="1"/>
    <col min="11894" max="11902" width="9.109375" style="2" customWidth="1"/>
    <col min="11903" max="12098" width="11.44140625" style="2"/>
    <col min="12099" max="12099" width="15.44140625" style="2" customWidth="1"/>
    <col min="12100" max="12100" width="11.44140625" style="2"/>
    <col min="12101" max="12101" width="16.6640625" style="2" customWidth="1"/>
    <col min="12102" max="12113" width="7.5546875" style="2" customWidth="1"/>
    <col min="12114" max="12125" width="7.6640625" style="2" customWidth="1"/>
    <col min="12126" max="12137" width="7.88671875" style="2" customWidth="1"/>
    <col min="12138" max="12149" width="8" style="2" customWidth="1"/>
    <col min="12150" max="12158" width="9.109375" style="2" customWidth="1"/>
    <col min="12159" max="12354" width="11.44140625" style="2"/>
    <col min="12355" max="12355" width="15.44140625" style="2" customWidth="1"/>
    <col min="12356" max="12356" width="11.44140625" style="2"/>
    <col min="12357" max="12357" width="16.6640625" style="2" customWidth="1"/>
    <col min="12358" max="12369" width="7.5546875" style="2" customWidth="1"/>
    <col min="12370" max="12381" width="7.6640625" style="2" customWidth="1"/>
    <col min="12382" max="12393" width="7.88671875" style="2" customWidth="1"/>
    <col min="12394" max="12405" width="8" style="2" customWidth="1"/>
    <col min="12406" max="12414" width="9.109375" style="2" customWidth="1"/>
    <col min="12415" max="12610" width="11.44140625" style="2"/>
    <col min="12611" max="12611" width="15.44140625" style="2" customWidth="1"/>
    <col min="12612" max="12612" width="11.44140625" style="2"/>
    <col min="12613" max="12613" width="16.6640625" style="2" customWidth="1"/>
    <col min="12614" max="12625" width="7.5546875" style="2" customWidth="1"/>
    <col min="12626" max="12637" width="7.6640625" style="2" customWidth="1"/>
    <col min="12638" max="12649" width="7.88671875" style="2" customWidth="1"/>
    <col min="12650" max="12661" width="8" style="2" customWidth="1"/>
    <col min="12662" max="12670" width="9.109375" style="2" customWidth="1"/>
    <col min="12671" max="12866" width="11.44140625" style="2"/>
    <col min="12867" max="12867" width="15.44140625" style="2" customWidth="1"/>
    <col min="12868" max="12868" width="11.44140625" style="2"/>
    <col min="12869" max="12869" width="16.6640625" style="2" customWidth="1"/>
    <col min="12870" max="12881" width="7.5546875" style="2" customWidth="1"/>
    <col min="12882" max="12893" width="7.6640625" style="2" customWidth="1"/>
    <col min="12894" max="12905" width="7.88671875" style="2" customWidth="1"/>
    <col min="12906" max="12917" width="8" style="2" customWidth="1"/>
    <col min="12918" max="12926" width="9.109375" style="2" customWidth="1"/>
    <col min="12927" max="13122" width="11.44140625" style="2"/>
    <col min="13123" max="13123" width="15.44140625" style="2" customWidth="1"/>
    <col min="13124" max="13124" width="11.44140625" style="2"/>
    <col min="13125" max="13125" width="16.6640625" style="2" customWidth="1"/>
    <col min="13126" max="13137" width="7.5546875" style="2" customWidth="1"/>
    <col min="13138" max="13149" width="7.6640625" style="2" customWidth="1"/>
    <col min="13150" max="13161" width="7.88671875" style="2" customWidth="1"/>
    <col min="13162" max="13173" width="8" style="2" customWidth="1"/>
    <col min="13174" max="13182" width="9.109375" style="2" customWidth="1"/>
    <col min="13183" max="13378" width="11.44140625" style="2"/>
    <col min="13379" max="13379" width="15.44140625" style="2" customWidth="1"/>
    <col min="13380" max="13380" width="11.44140625" style="2"/>
    <col min="13381" max="13381" width="16.6640625" style="2" customWidth="1"/>
    <col min="13382" max="13393" width="7.5546875" style="2" customWidth="1"/>
    <col min="13394" max="13405" width="7.6640625" style="2" customWidth="1"/>
    <col min="13406" max="13417" width="7.88671875" style="2" customWidth="1"/>
    <col min="13418" max="13429" width="8" style="2" customWidth="1"/>
    <col min="13430" max="13438" width="9.109375" style="2" customWidth="1"/>
    <col min="13439" max="13634" width="11.44140625" style="2"/>
    <col min="13635" max="13635" width="15.44140625" style="2" customWidth="1"/>
    <col min="13636" max="13636" width="11.44140625" style="2"/>
    <col min="13637" max="13637" width="16.6640625" style="2" customWidth="1"/>
    <col min="13638" max="13649" width="7.5546875" style="2" customWidth="1"/>
    <col min="13650" max="13661" width="7.6640625" style="2" customWidth="1"/>
    <col min="13662" max="13673" width="7.88671875" style="2" customWidth="1"/>
    <col min="13674" max="13685" width="8" style="2" customWidth="1"/>
    <col min="13686" max="13694" width="9.109375" style="2" customWidth="1"/>
    <col min="13695" max="13890" width="11.44140625" style="2"/>
    <col min="13891" max="13891" width="15.44140625" style="2" customWidth="1"/>
    <col min="13892" max="13892" width="11.44140625" style="2"/>
    <col min="13893" max="13893" width="16.6640625" style="2" customWidth="1"/>
    <col min="13894" max="13905" width="7.5546875" style="2" customWidth="1"/>
    <col min="13906" max="13917" width="7.6640625" style="2" customWidth="1"/>
    <col min="13918" max="13929" width="7.88671875" style="2" customWidth="1"/>
    <col min="13930" max="13941" width="8" style="2" customWidth="1"/>
    <col min="13942" max="13950" width="9.109375" style="2" customWidth="1"/>
    <col min="13951" max="14146" width="11.44140625" style="2"/>
    <col min="14147" max="14147" width="15.44140625" style="2" customWidth="1"/>
    <col min="14148" max="14148" width="11.44140625" style="2"/>
    <col min="14149" max="14149" width="16.6640625" style="2" customWidth="1"/>
    <col min="14150" max="14161" width="7.5546875" style="2" customWidth="1"/>
    <col min="14162" max="14173" width="7.6640625" style="2" customWidth="1"/>
    <col min="14174" max="14185" width="7.88671875" style="2" customWidth="1"/>
    <col min="14186" max="14197" width="8" style="2" customWidth="1"/>
    <col min="14198" max="14206" width="9.109375" style="2" customWidth="1"/>
    <col min="14207" max="14402" width="11.44140625" style="2"/>
    <col min="14403" max="14403" width="15.44140625" style="2" customWidth="1"/>
    <col min="14404" max="14404" width="11.44140625" style="2"/>
    <col min="14405" max="14405" width="16.6640625" style="2" customWidth="1"/>
    <col min="14406" max="14417" width="7.5546875" style="2" customWidth="1"/>
    <col min="14418" max="14429" width="7.6640625" style="2" customWidth="1"/>
    <col min="14430" max="14441" width="7.88671875" style="2" customWidth="1"/>
    <col min="14442" max="14453" width="8" style="2" customWidth="1"/>
    <col min="14454" max="14462" width="9.109375" style="2" customWidth="1"/>
    <col min="14463" max="14658" width="11.44140625" style="2"/>
    <col min="14659" max="14659" width="15.44140625" style="2" customWidth="1"/>
    <col min="14660" max="14660" width="11.44140625" style="2"/>
    <col min="14661" max="14661" width="16.6640625" style="2" customWidth="1"/>
    <col min="14662" max="14673" width="7.5546875" style="2" customWidth="1"/>
    <col min="14674" max="14685" width="7.6640625" style="2" customWidth="1"/>
    <col min="14686" max="14697" width="7.88671875" style="2" customWidth="1"/>
    <col min="14698" max="14709" width="8" style="2" customWidth="1"/>
    <col min="14710" max="14718" width="9.109375" style="2" customWidth="1"/>
    <col min="14719" max="14914" width="11.44140625" style="2"/>
    <col min="14915" max="14915" width="15.44140625" style="2" customWidth="1"/>
    <col min="14916" max="14916" width="11.44140625" style="2"/>
    <col min="14917" max="14917" width="16.6640625" style="2" customWidth="1"/>
    <col min="14918" max="14929" width="7.5546875" style="2" customWidth="1"/>
    <col min="14930" max="14941" width="7.6640625" style="2" customWidth="1"/>
    <col min="14942" max="14953" width="7.88671875" style="2" customWidth="1"/>
    <col min="14954" max="14965" width="8" style="2" customWidth="1"/>
    <col min="14966" max="14974" width="9.109375" style="2" customWidth="1"/>
    <col min="14975" max="15170" width="11.44140625" style="2"/>
    <col min="15171" max="15171" width="15.44140625" style="2" customWidth="1"/>
    <col min="15172" max="15172" width="11.44140625" style="2"/>
    <col min="15173" max="15173" width="16.6640625" style="2" customWidth="1"/>
    <col min="15174" max="15185" width="7.5546875" style="2" customWidth="1"/>
    <col min="15186" max="15197" width="7.6640625" style="2" customWidth="1"/>
    <col min="15198" max="15209" width="7.88671875" style="2" customWidth="1"/>
    <col min="15210" max="15221" width="8" style="2" customWidth="1"/>
    <col min="15222" max="15230" width="9.109375" style="2" customWidth="1"/>
    <col min="15231" max="15426" width="11.44140625" style="2"/>
    <col min="15427" max="15427" width="15.44140625" style="2" customWidth="1"/>
    <col min="15428" max="15428" width="11.44140625" style="2"/>
    <col min="15429" max="15429" width="16.6640625" style="2" customWidth="1"/>
    <col min="15430" max="15441" width="7.5546875" style="2" customWidth="1"/>
    <col min="15442" max="15453" width="7.6640625" style="2" customWidth="1"/>
    <col min="15454" max="15465" width="7.88671875" style="2" customWidth="1"/>
    <col min="15466" max="15477" width="8" style="2" customWidth="1"/>
    <col min="15478" max="15486" width="9.109375" style="2" customWidth="1"/>
    <col min="15487" max="15682" width="11.44140625" style="2"/>
    <col min="15683" max="15683" width="15.44140625" style="2" customWidth="1"/>
    <col min="15684" max="15684" width="11.44140625" style="2"/>
    <col min="15685" max="15685" width="16.6640625" style="2" customWidth="1"/>
    <col min="15686" max="15697" width="7.5546875" style="2" customWidth="1"/>
    <col min="15698" max="15709" width="7.6640625" style="2" customWidth="1"/>
    <col min="15710" max="15721" width="7.88671875" style="2" customWidth="1"/>
    <col min="15722" max="15733" width="8" style="2" customWidth="1"/>
    <col min="15734" max="15742" width="9.109375" style="2" customWidth="1"/>
    <col min="15743" max="15938" width="11.44140625" style="2"/>
    <col min="15939" max="15939" width="15.44140625" style="2" customWidth="1"/>
    <col min="15940" max="15940" width="11.44140625" style="2"/>
    <col min="15941" max="15941" width="16.6640625" style="2" customWidth="1"/>
    <col min="15942" max="15953" width="7.5546875" style="2" customWidth="1"/>
    <col min="15954" max="15965" width="7.6640625" style="2" customWidth="1"/>
    <col min="15966" max="15977" width="7.88671875" style="2" customWidth="1"/>
    <col min="15978" max="15989" width="8" style="2" customWidth="1"/>
    <col min="15990" max="15998" width="9.109375" style="2" customWidth="1"/>
    <col min="15999" max="16384" width="11.44140625" style="2"/>
  </cols>
  <sheetData>
    <row r="1" spans="1:16">
      <c r="A1" s="1"/>
    </row>
    <row r="2" spans="1:16" ht="19.2">
      <c r="B2" s="33" t="s">
        <v>39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>
      <c r="B3" s="4"/>
    </row>
    <row r="4" spans="1:16" ht="15.6" thickBot="1">
      <c r="B4" s="32" t="s">
        <v>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6" ht="20.25" customHeight="1" thickBot="1">
      <c r="B5" s="26" t="s">
        <v>15</v>
      </c>
      <c r="C5" s="5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6" s="7" customFormat="1">
      <c r="B6" s="8" t="s">
        <v>16</v>
      </c>
      <c r="C6" s="9">
        <f>SUM(D6:O6)</f>
        <v>205032177</v>
      </c>
      <c r="D6" s="9">
        <f t="shared" ref="D6:O6" si="0">+SUM(D7:D9)</f>
        <v>17443415</v>
      </c>
      <c r="E6" s="9">
        <f t="shared" si="0"/>
        <v>11808336</v>
      </c>
      <c r="F6" s="9">
        <f t="shared" si="0"/>
        <v>13413134</v>
      </c>
      <c r="G6" s="9">
        <f t="shared" si="0"/>
        <v>14109816</v>
      </c>
      <c r="H6" s="9">
        <f t="shared" si="0"/>
        <v>13979947</v>
      </c>
      <c r="I6" s="9">
        <f t="shared" si="0"/>
        <v>14760615</v>
      </c>
      <c r="J6" s="9">
        <f t="shared" si="0"/>
        <v>16775683</v>
      </c>
      <c r="K6" s="9">
        <f t="shared" si="0"/>
        <v>17889838</v>
      </c>
      <c r="L6" s="9">
        <f t="shared" si="0"/>
        <v>22390774</v>
      </c>
      <c r="M6" s="9">
        <f t="shared" si="0"/>
        <v>21037624</v>
      </c>
      <c r="N6" s="9">
        <f t="shared" si="0"/>
        <v>20510158</v>
      </c>
      <c r="O6" s="9">
        <f t="shared" si="0"/>
        <v>20912837</v>
      </c>
      <c r="P6" s="7" t="s">
        <v>14</v>
      </c>
    </row>
    <row r="7" spans="1:16">
      <c r="B7" s="10" t="s">
        <v>31</v>
      </c>
      <c r="C7" s="11">
        <f>SUM(D7:O7)</f>
        <v>205026015</v>
      </c>
      <c r="D7" s="27">
        <v>17443055</v>
      </c>
      <c r="E7" s="27">
        <v>11808235</v>
      </c>
      <c r="F7" s="27">
        <v>13411912</v>
      </c>
      <c r="G7" s="27">
        <v>14109575</v>
      </c>
      <c r="H7" s="27">
        <v>13979752</v>
      </c>
      <c r="I7" s="27">
        <v>14758669</v>
      </c>
      <c r="J7" s="27">
        <v>16774797</v>
      </c>
      <c r="K7" s="27">
        <v>17889612</v>
      </c>
      <c r="L7" s="27">
        <v>22390569</v>
      </c>
      <c r="M7" s="27">
        <v>21037448</v>
      </c>
      <c r="N7" s="27">
        <v>20510158</v>
      </c>
      <c r="O7" s="27">
        <v>20912233</v>
      </c>
    </row>
    <row r="8" spans="1:16">
      <c r="B8" s="13" t="s">
        <v>32</v>
      </c>
      <c r="C8" s="9">
        <f t="shared" ref="C8:C9" si="1">SUM(D8:O8)</f>
        <v>4709</v>
      </c>
      <c r="D8" s="28">
        <v>340</v>
      </c>
      <c r="E8" s="28">
        <v>101</v>
      </c>
      <c r="F8" s="28">
        <v>1222</v>
      </c>
      <c r="G8" s="28">
        <v>241</v>
      </c>
      <c r="H8" s="28">
        <v>0</v>
      </c>
      <c r="I8" s="28">
        <v>1946</v>
      </c>
      <c r="J8" s="28">
        <v>252</v>
      </c>
      <c r="K8" s="28">
        <v>226</v>
      </c>
      <c r="L8" s="28">
        <v>205</v>
      </c>
      <c r="M8" s="29">
        <v>176</v>
      </c>
      <c r="N8" s="28"/>
      <c r="O8" s="28"/>
    </row>
    <row r="9" spans="1:16" ht="15.6" thickBot="1">
      <c r="B9" s="17" t="s">
        <v>29</v>
      </c>
      <c r="C9" s="18">
        <f t="shared" si="1"/>
        <v>1453</v>
      </c>
      <c r="D9" s="30">
        <v>20</v>
      </c>
      <c r="E9" s="31">
        <v>0</v>
      </c>
      <c r="F9" s="31">
        <v>0</v>
      </c>
      <c r="G9" s="31">
        <v>0</v>
      </c>
      <c r="H9" s="31">
        <v>195</v>
      </c>
      <c r="I9" s="30">
        <v>0</v>
      </c>
      <c r="J9" s="31">
        <v>634</v>
      </c>
      <c r="K9" s="31">
        <v>0</v>
      </c>
      <c r="L9" s="31">
        <v>0</v>
      </c>
      <c r="M9" s="30">
        <v>0</v>
      </c>
      <c r="N9" s="31">
        <v>0</v>
      </c>
      <c r="O9" s="30">
        <v>604</v>
      </c>
    </row>
    <row r="10" spans="1:16">
      <c r="B10" s="2" t="s">
        <v>18</v>
      </c>
    </row>
    <row r="11" spans="1:16">
      <c r="B11" s="13" t="s">
        <v>19</v>
      </c>
    </row>
    <row r="12" spans="1:16">
      <c r="B12" s="3"/>
    </row>
  </sheetData>
  <mergeCells count="2">
    <mergeCell ref="B2:O2"/>
    <mergeCell ref="B4:O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12"/>
  <sheetViews>
    <sheetView showRowColHeaders="0" zoomScale="70" zoomScaleNormal="70" workbookViewId="0">
      <selection activeCell="L23" sqref="L23"/>
    </sheetView>
  </sheetViews>
  <sheetFormatPr baseColWidth="10" defaultRowHeight="15"/>
  <cols>
    <col min="1" max="1" width="2.6640625" style="2" customWidth="1"/>
    <col min="2" max="2" width="60.33203125" style="2" customWidth="1"/>
    <col min="3" max="106" width="12.6640625" style="2" customWidth="1"/>
    <col min="107" max="117" width="8" style="2" customWidth="1"/>
    <col min="118" max="126" width="9.109375" style="2" customWidth="1"/>
    <col min="127" max="322" width="11.44140625" style="2"/>
    <col min="323" max="323" width="15.44140625" style="2" customWidth="1"/>
    <col min="324" max="324" width="11.44140625" style="2"/>
    <col min="325" max="325" width="16.6640625" style="2" customWidth="1"/>
    <col min="326" max="337" width="7.5546875" style="2" customWidth="1"/>
    <col min="338" max="349" width="7.6640625" style="2" customWidth="1"/>
    <col min="350" max="361" width="7.88671875" style="2" customWidth="1"/>
    <col min="362" max="373" width="8" style="2" customWidth="1"/>
    <col min="374" max="382" width="9.109375" style="2" customWidth="1"/>
    <col min="383" max="578" width="11.44140625" style="2"/>
    <col min="579" max="579" width="15.44140625" style="2" customWidth="1"/>
    <col min="580" max="580" width="11.44140625" style="2"/>
    <col min="581" max="581" width="16.6640625" style="2" customWidth="1"/>
    <col min="582" max="593" width="7.5546875" style="2" customWidth="1"/>
    <col min="594" max="605" width="7.6640625" style="2" customWidth="1"/>
    <col min="606" max="617" width="7.88671875" style="2" customWidth="1"/>
    <col min="618" max="629" width="8" style="2" customWidth="1"/>
    <col min="630" max="638" width="9.109375" style="2" customWidth="1"/>
    <col min="639" max="834" width="11.44140625" style="2"/>
    <col min="835" max="835" width="15.44140625" style="2" customWidth="1"/>
    <col min="836" max="836" width="11.44140625" style="2"/>
    <col min="837" max="837" width="16.6640625" style="2" customWidth="1"/>
    <col min="838" max="849" width="7.5546875" style="2" customWidth="1"/>
    <col min="850" max="861" width="7.6640625" style="2" customWidth="1"/>
    <col min="862" max="873" width="7.88671875" style="2" customWidth="1"/>
    <col min="874" max="885" width="8" style="2" customWidth="1"/>
    <col min="886" max="894" width="9.109375" style="2" customWidth="1"/>
    <col min="895" max="1090" width="11.44140625" style="2"/>
    <col min="1091" max="1091" width="15.44140625" style="2" customWidth="1"/>
    <col min="1092" max="1092" width="11.44140625" style="2"/>
    <col min="1093" max="1093" width="16.6640625" style="2" customWidth="1"/>
    <col min="1094" max="1105" width="7.5546875" style="2" customWidth="1"/>
    <col min="1106" max="1117" width="7.6640625" style="2" customWidth="1"/>
    <col min="1118" max="1129" width="7.88671875" style="2" customWidth="1"/>
    <col min="1130" max="1141" width="8" style="2" customWidth="1"/>
    <col min="1142" max="1150" width="9.109375" style="2" customWidth="1"/>
    <col min="1151" max="1346" width="11.44140625" style="2"/>
    <col min="1347" max="1347" width="15.44140625" style="2" customWidth="1"/>
    <col min="1348" max="1348" width="11.44140625" style="2"/>
    <col min="1349" max="1349" width="16.6640625" style="2" customWidth="1"/>
    <col min="1350" max="1361" width="7.5546875" style="2" customWidth="1"/>
    <col min="1362" max="1373" width="7.6640625" style="2" customWidth="1"/>
    <col min="1374" max="1385" width="7.88671875" style="2" customWidth="1"/>
    <col min="1386" max="1397" width="8" style="2" customWidth="1"/>
    <col min="1398" max="1406" width="9.109375" style="2" customWidth="1"/>
    <col min="1407" max="1602" width="11.44140625" style="2"/>
    <col min="1603" max="1603" width="15.44140625" style="2" customWidth="1"/>
    <col min="1604" max="1604" width="11.44140625" style="2"/>
    <col min="1605" max="1605" width="16.6640625" style="2" customWidth="1"/>
    <col min="1606" max="1617" width="7.5546875" style="2" customWidth="1"/>
    <col min="1618" max="1629" width="7.6640625" style="2" customWidth="1"/>
    <col min="1630" max="1641" width="7.88671875" style="2" customWidth="1"/>
    <col min="1642" max="1653" width="8" style="2" customWidth="1"/>
    <col min="1654" max="1662" width="9.109375" style="2" customWidth="1"/>
    <col min="1663" max="1858" width="11.44140625" style="2"/>
    <col min="1859" max="1859" width="15.44140625" style="2" customWidth="1"/>
    <col min="1860" max="1860" width="11.44140625" style="2"/>
    <col min="1861" max="1861" width="16.6640625" style="2" customWidth="1"/>
    <col min="1862" max="1873" width="7.5546875" style="2" customWidth="1"/>
    <col min="1874" max="1885" width="7.6640625" style="2" customWidth="1"/>
    <col min="1886" max="1897" width="7.88671875" style="2" customWidth="1"/>
    <col min="1898" max="1909" width="8" style="2" customWidth="1"/>
    <col min="1910" max="1918" width="9.109375" style="2" customWidth="1"/>
    <col min="1919" max="2114" width="11.44140625" style="2"/>
    <col min="2115" max="2115" width="15.44140625" style="2" customWidth="1"/>
    <col min="2116" max="2116" width="11.44140625" style="2"/>
    <col min="2117" max="2117" width="16.6640625" style="2" customWidth="1"/>
    <col min="2118" max="2129" width="7.5546875" style="2" customWidth="1"/>
    <col min="2130" max="2141" width="7.6640625" style="2" customWidth="1"/>
    <col min="2142" max="2153" width="7.88671875" style="2" customWidth="1"/>
    <col min="2154" max="2165" width="8" style="2" customWidth="1"/>
    <col min="2166" max="2174" width="9.109375" style="2" customWidth="1"/>
    <col min="2175" max="2370" width="11.44140625" style="2"/>
    <col min="2371" max="2371" width="15.44140625" style="2" customWidth="1"/>
    <col min="2372" max="2372" width="11.44140625" style="2"/>
    <col min="2373" max="2373" width="16.6640625" style="2" customWidth="1"/>
    <col min="2374" max="2385" width="7.5546875" style="2" customWidth="1"/>
    <col min="2386" max="2397" width="7.6640625" style="2" customWidth="1"/>
    <col min="2398" max="2409" width="7.88671875" style="2" customWidth="1"/>
    <col min="2410" max="2421" width="8" style="2" customWidth="1"/>
    <col min="2422" max="2430" width="9.109375" style="2" customWidth="1"/>
    <col min="2431" max="2626" width="11.44140625" style="2"/>
    <col min="2627" max="2627" width="15.44140625" style="2" customWidth="1"/>
    <col min="2628" max="2628" width="11.44140625" style="2"/>
    <col min="2629" max="2629" width="16.6640625" style="2" customWidth="1"/>
    <col min="2630" max="2641" width="7.5546875" style="2" customWidth="1"/>
    <col min="2642" max="2653" width="7.6640625" style="2" customWidth="1"/>
    <col min="2654" max="2665" width="7.88671875" style="2" customWidth="1"/>
    <col min="2666" max="2677" width="8" style="2" customWidth="1"/>
    <col min="2678" max="2686" width="9.109375" style="2" customWidth="1"/>
    <col min="2687" max="2882" width="11.44140625" style="2"/>
    <col min="2883" max="2883" width="15.44140625" style="2" customWidth="1"/>
    <col min="2884" max="2884" width="11.44140625" style="2"/>
    <col min="2885" max="2885" width="16.6640625" style="2" customWidth="1"/>
    <col min="2886" max="2897" width="7.5546875" style="2" customWidth="1"/>
    <col min="2898" max="2909" width="7.6640625" style="2" customWidth="1"/>
    <col min="2910" max="2921" width="7.88671875" style="2" customWidth="1"/>
    <col min="2922" max="2933" width="8" style="2" customWidth="1"/>
    <col min="2934" max="2942" width="9.109375" style="2" customWidth="1"/>
    <col min="2943" max="3138" width="11.44140625" style="2"/>
    <col min="3139" max="3139" width="15.44140625" style="2" customWidth="1"/>
    <col min="3140" max="3140" width="11.44140625" style="2"/>
    <col min="3141" max="3141" width="16.6640625" style="2" customWidth="1"/>
    <col min="3142" max="3153" width="7.5546875" style="2" customWidth="1"/>
    <col min="3154" max="3165" width="7.6640625" style="2" customWidth="1"/>
    <col min="3166" max="3177" width="7.88671875" style="2" customWidth="1"/>
    <col min="3178" max="3189" width="8" style="2" customWidth="1"/>
    <col min="3190" max="3198" width="9.109375" style="2" customWidth="1"/>
    <col min="3199" max="3394" width="11.44140625" style="2"/>
    <col min="3395" max="3395" width="15.44140625" style="2" customWidth="1"/>
    <col min="3396" max="3396" width="11.44140625" style="2"/>
    <col min="3397" max="3397" width="16.6640625" style="2" customWidth="1"/>
    <col min="3398" max="3409" width="7.5546875" style="2" customWidth="1"/>
    <col min="3410" max="3421" width="7.6640625" style="2" customWidth="1"/>
    <col min="3422" max="3433" width="7.88671875" style="2" customWidth="1"/>
    <col min="3434" max="3445" width="8" style="2" customWidth="1"/>
    <col min="3446" max="3454" width="9.109375" style="2" customWidth="1"/>
    <col min="3455" max="3650" width="11.44140625" style="2"/>
    <col min="3651" max="3651" width="15.44140625" style="2" customWidth="1"/>
    <col min="3652" max="3652" width="11.44140625" style="2"/>
    <col min="3653" max="3653" width="16.6640625" style="2" customWidth="1"/>
    <col min="3654" max="3665" width="7.5546875" style="2" customWidth="1"/>
    <col min="3666" max="3677" width="7.6640625" style="2" customWidth="1"/>
    <col min="3678" max="3689" width="7.88671875" style="2" customWidth="1"/>
    <col min="3690" max="3701" width="8" style="2" customWidth="1"/>
    <col min="3702" max="3710" width="9.109375" style="2" customWidth="1"/>
    <col min="3711" max="3906" width="11.44140625" style="2"/>
    <col min="3907" max="3907" width="15.44140625" style="2" customWidth="1"/>
    <col min="3908" max="3908" width="11.44140625" style="2"/>
    <col min="3909" max="3909" width="16.6640625" style="2" customWidth="1"/>
    <col min="3910" max="3921" width="7.5546875" style="2" customWidth="1"/>
    <col min="3922" max="3933" width="7.6640625" style="2" customWidth="1"/>
    <col min="3934" max="3945" width="7.88671875" style="2" customWidth="1"/>
    <col min="3946" max="3957" width="8" style="2" customWidth="1"/>
    <col min="3958" max="3966" width="9.109375" style="2" customWidth="1"/>
    <col min="3967" max="4162" width="11.44140625" style="2"/>
    <col min="4163" max="4163" width="15.44140625" style="2" customWidth="1"/>
    <col min="4164" max="4164" width="11.44140625" style="2"/>
    <col min="4165" max="4165" width="16.6640625" style="2" customWidth="1"/>
    <col min="4166" max="4177" width="7.5546875" style="2" customWidth="1"/>
    <col min="4178" max="4189" width="7.6640625" style="2" customWidth="1"/>
    <col min="4190" max="4201" width="7.88671875" style="2" customWidth="1"/>
    <col min="4202" max="4213" width="8" style="2" customWidth="1"/>
    <col min="4214" max="4222" width="9.109375" style="2" customWidth="1"/>
    <col min="4223" max="4418" width="11.44140625" style="2"/>
    <col min="4419" max="4419" width="15.44140625" style="2" customWidth="1"/>
    <col min="4420" max="4420" width="11.44140625" style="2"/>
    <col min="4421" max="4421" width="16.6640625" style="2" customWidth="1"/>
    <col min="4422" max="4433" width="7.5546875" style="2" customWidth="1"/>
    <col min="4434" max="4445" width="7.6640625" style="2" customWidth="1"/>
    <col min="4446" max="4457" width="7.88671875" style="2" customWidth="1"/>
    <col min="4458" max="4469" width="8" style="2" customWidth="1"/>
    <col min="4470" max="4478" width="9.109375" style="2" customWidth="1"/>
    <col min="4479" max="4674" width="11.44140625" style="2"/>
    <col min="4675" max="4675" width="15.44140625" style="2" customWidth="1"/>
    <col min="4676" max="4676" width="11.44140625" style="2"/>
    <col min="4677" max="4677" width="16.6640625" style="2" customWidth="1"/>
    <col min="4678" max="4689" width="7.5546875" style="2" customWidth="1"/>
    <col min="4690" max="4701" width="7.6640625" style="2" customWidth="1"/>
    <col min="4702" max="4713" width="7.88671875" style="2" customWidth="1"/>
    <col min="4714" max="4725" width="8" style="2" customWidth="1"/>
    <col min="4726" max="4734" width="9.109375" style="2" customWidth="1"/>
    <col min="4735" max="4930" width="11.44140625" style="2"/>
    <col min="4931" max="4931" width="15.44140625" style="2" customWidth="1"/>
    <col min="4932" max="4932" width="11.44140625" style="2"/>
    <col min="4933" max="4933" width="16.6640625" style="2" customWidth="1"/>
    <col min="4934" max="4945" width="7.5546875" style="2" customWidth="1"/>
    <col min="4946" max="4957" width="7.6640625" style="2" customWidth="1"/>
    <col min="4958" max="4969" width="7.88671875" style="2" customWidth="1"/>
    <col min="4970" max="4981" width="8" style="2" customWidth="1"/>
    <col min="4982" max="4990" width="9.109375" style="2" customWidth="1"/>
    <col min="4991" max="5186" width="11.44140625" style="2"/>
    <col min="5187" max="5187" width="15.44140625" style="2" customWidth="1"/>
    <col min="5188" max="5188" width="11.44140625" style="2"/>
    <col min="5189" max="5189" width="16.6640625" style="2" customWidth="1"/>
    <col min="5190" max="5201" width="7.5546875" style="2" customWidth="1"/>
    <col min="5202" max="5213" width="7.6640625" style="2" customWidth="1"/>
    <col min="5214" max="5225" width="7.88671875" style="2" customWidth="1"/>
    <col min="5226" max="5237" width="8" style="2" customWidth="1"/>
    <col min="5238" max="5246" width="9.109375" style="2" customWidth="1"/>
    <col min="5247" max="5442" width="11.44140625" style="2"/>
    <col min="5443" max="5443" width="15.44140625" style="2" customWidth="1"/>
    <col min="5444" max="5444" width="11.44140625" style="2"/>
    <col min="5445" max="5445" width="16.6640625" style="2" customWidth="1"/>
    <col min="5446" max="5457" width="7.5546875" style="2" customWidth="1"/>
    <col min="5458" max="5469" width="7.6640625" style="2" customWidth="1"/>
    <col min="5470" max="5481" width="7.88671875" style="2" customWidth="1"/>
    <col min="5482" max="5493" width="8" style="2" customWidth="1"/>
    <col min="5494" max="5502" width="9.109375" style="2" customWidth="1"/>
    <col min="5503" max="5698" width="11.44140625" style="2"/>
    <col min="5699" max="5699" width="15.44140625" style="2" customWidth="1"/>
    <col min="5700" max="5700" width="11.44140625" style="2"/>
    <col min="5701" max="5701" width="16.6640625" style="2" customWidth="1"/>
    <col min="5702" max="5713" width="7.5546875" style="2" customWidth="1"/>
    <col min="5714" max="5725" width="7.6640625" style="2" customWidth="1"/>
    <col min="5726" max="5737" width="7.88671875" style="2" customWidth="1"/>
    <col min="5738" max="5749" width="8" style="2" customWidth="1"/>
    <col min="5750" max="5758" width="9.109375" style="2" customWidth="1"/>
    <col min="5759" max="5954" width="11.44140625" style="2"/>
    <col min="5955" max="5955" width="15.44140625" style="2" customWidth="1"/>
    <col min="5956" max="5956" width="11.44140625" style="2"/>
    <col min="5957" max="5957" width="16.6640625" style="2" customWidth="1"/>
    <col min="5958" max="5969" width="7.5546875" style="2" customWidth="1"/>
    <col min="5970" max="5981" width="7.6640625" style="2" customWidth="1"/>
    <col min="5982" max="5993" width="7.88671875" style="2" customWidth="1"/>
    <col min="5994" max="6005" width="8" style="2" customWidth="1"/>
    <col min="6006" max="6014" width="9.109375" style="2" customWidth="1"/>
    <col min="6015" max="6210" width="11.44140625" style="2"/>
    <col min="6211" max="6211" width="15.44140625" style="2" customWidth="1"/>
    <col min="6212" max="6212" width="11.44140625" style="2"/>
    <col min="6213" max="6213" width="16.6640625" style="2" customWidth="1"/>
    <col min="6214" max="6225" width="7.5546875" style="2" customWidth="1"/>
    <col min="6226" max="6237" width="7.6640625" style="2" customWidth="1"/>
    <col min="6238" max="6249" width="7.88671875" style="2" customWidth="1"/>
    <col min="6250" max="6261" width="8" style="2" customWidth="1"/>
    <col min="6262" max="6270" width="9.109375" style="2" customWidth="1"/>
    <col min="6271" max="6466" width="11.44140625" style="2"/>
    <col min="6467" max="6467" width="15.44140625" style="2" customWidth="1"/>
    <col min="6468" max="6468" width="11.44140625" style="2"/>
    <col min="6469" max="6469" width="16.6640625" style="2" customWidth="1"/>
    <col min="6470" max="6481" width="7.5546875" style="2" customWidth="1"/>
    <col min="6482" max="6493" width="7.6640625" style="2" customWidth="1"/>
    <col min="6494" max="6505" width="7.88671875" style="2" customWidth="1"/>
    <col min="6506" max="6517" width="8" style="2" customWidth="1"/>
    <col min="6518" max="6526" width="9.109375" style="2" customWidth="1"/>
    <col min="6527" max="6722" width="11.44140625" style="2"/>
    <col min="6723" max="6723" width="15.44140625" style="2" customWidth="1"/>
    <col min="6724" max="6724" width="11.44140625" style="2"/>
    <col min="6725" max="6725" width="16.6640625" style="2" customWidth="1"/>
    <col min="6726" max="6737" width="7.5546875" style="2" customWidth="1"/>
    <col min="6738" max="6749" width="7.6640625" style="2" customWidth="1"/>
    <col min="6750" max="6761" width="7.88671875" style="2" customWidth="1"/>
    <col min="6762" max="6773" width="8" style="2" customWidth="1"/>
    <col min="6774" max="6782" width="9.109375" style="2" customWidth="1"/>
    <col min="6783" max="6978" width="11.44140625" style="2"/>
    <col min="6979" max="6979" width="15.44140625" style="2" customWidth="1"/>
    <col min="6980" max="6980" width="11.44140625" style="2"/>
    <col min="6981" max="6981" width="16.6640625" style="2" customWidth="1"/>
    <col min="6982" max="6993" width="7.5546875" style="2" customWidth="1"/>
    <col min="6994" max="7005" width="7.6640625" style="2" customWidth="1"/>
    <col min="7006" max="7017" width="7.88671875" style="2" customWidth="1"/>
    <col min="7018" max="7029" width="8" style="2" customWidth="1"/>
    <col min="7030" max="7038" width="9.109375" style="2" customWidth="1"/>
    <col min="7039" max="7234" width="11.44140625" style="2"/>
    <col min="7235" max="7235" width="15.44140625" style="2" customWidth="1"/>
    <col min="7236" max="7236" width="11.44140625" style="2"/>
    <col min="7237" max="7237" width="16.6640625" style="2" customWidth="1"/>
    <col min="7238" max="7249" width="7.5546875" style="2" customWidth="1"/>
    <col min="7250" max="7261" width="7.6640625" style="2" customWidth="1"/>
    <col min="7262" max="7273" width="7.88671875" style="2" customWidth="1"/>
    <col min="7274" max="7285" width="8" style="2" customWidth="1"/>
    <col min="7286" max="7294" width="9.109375" style="2" customWidth="1"/>
    <col min="7295" max="7490" width="11.44140625" style="2"/>
    <col min="7491" max="7491" width="15.44140625" style="2" customWidth="1"/>
    <col min="7492" max="7492" width="11.44140625" style="2"/>
    <col min="7493" max="7493" width="16.6640625" style="2" customWidth="1"/>
    <col min="7494" max="7505" width="7.5546875" style="2" customWidth="1"/>
    <col min="7506" max="7517" width="7.6640625" style="2" customWidth="1"/>
    <col min="7518" max="7529" width="7.88671875" style="2" customWidth="1"/>
    <col min="7530" max="7541" width="8" style="2" customWidth="1"/>
    <col min="7542" max="7550" width="9.109375" style="2" customWidth="1"/>
    <col min="7551" max="7746" width="11.44140625" style="2"/>
    <col min="7747" max="7747" width="15.44140625" style="2" customWidth="1"/>
    <col min="7748" max="7748" width="11.44140625" style="2"/>
    <col min="7749" max="7749" width="16.6640625" style="2" customWidth="1"/>
    <col min="7750" max="7761" width="7.5546875" style="2" customWidth="1"/>
    <col min="7762" max="7773" width="7.6640625" style="2" customWidth="1"/>
    <col min="7774" max="7785" width="7.88671875" style="2" customWidth="1"/>
    <col min="7786" max="7797" width="8" style="2" customWidth="1"/>
    <col min="7798" max="7806" width="9.109375" style="2" customWidth="1"/>
    <col min="7807" max="8002" width="11.44140625" style="2"/>
    <col min="8003" max="8003" width="15.44140625" style="2" customWidth="1"/>
    <col min="8004" max="8004" width="11.44140625" style="2"/>
    <col min="8005" max="8005" width="16.6640625" style="2" customWidth="1"/>
    <col min="8006" max="8017" width="7.5546875" style="2" customWidth="1"/>
    <col min="8018" max="8029" width="7.6640625" style="2" customWidth="1"/>
    <col min="8030" max="8041" width="7.88671875" style="2" customWidth="1"/>
    <col min="8042" max="8053" width="8" style="2" customWidth="1"/>
    <col min="8054" max="8062" width="9.109375" style="2" customWidth="1"/>
    <col min="8063" max="8258" width="11.44140625" style="2"/>
    <col min="8259" max="8259" width="15.44140625" style="2" customWidth="1"/>
    <col min="8260" max="8260" width="11.44140625" style="2"/>
    <col min="8261" max="8261" width="16.6640625" style="2" customWidth="1"/>
    <col min="8262" max="8273" width="7.5546875" style="2" customWidth="1"/>
    <col min="8274" max="8285" width="7.6640625" style="2" customWidth="1"/>
    <col min="8286" max="8297" width="7.88671875" style="2" customWidth="1"/>
    <col min="8298" max="8309" width="8" style="2" customWidth="1"/>
    <col min="8310" max="8318" width="9.109375" style="2" customWidth="1"/>
    <col min="8319" max="8514" width="11.44140625" style="2"/>
    <col min="8515" max="8515" width="15.44140625" style="2" customWidth="1"/>
    <col min="8516" max="8516" width="11.44140625" style="2"/>
    <col min="8517" max="8517" width="16.6640625" style="2" customWidth="1"/>
    <col min="8518" max="8529" width="7.5546875" style="2" customWidth="1"/>
    <col min="8530" max="8541" width="7.6640625" style="2" customWidth="1"/>
    <col min="8542" max="8553" width="7.88671875" style="2" customWidth="1"/>
    <col min="8554" max="8565" width="8" style="2" customWidth="1"/>
    <col min="8566" max="8574" width="9.109375" style="2" customWidth="1"/>
    <col min="8575" max="8770" width="11.44140625" style="2"/>
    <col min="8771" max="8771" width="15.44140625" style="2" customWidth="1"/>
    <col min="8772" max="8772" width="11.44140625" style="2"/>
    <col min="8773" max="8773" width="16.6640625" style="2" customWidth="1"/>
    <col min="8774" max="8785" width="7.5546875" style="2" customWidth="1"/>
    <col min="8786" max="8797" width="7.6640625" style="2" customWidth="1"/>
    <col min="8798" max="8809" width="7.88671875" style="2" customWidth="1"/>
    <col min="8810" max="8821" width="8" style="2" customWidth="1"/>
    <col min="8822" max="8830" width="9.109375" style="2" customWidth="1"/>
    <col min="8831" max="9026" width="11.44140625" style="2"/>
    <col min="9027" max="9027" width="15.44140625" style="2" customWidth="1"/>
    <col min="9028" max="9028" width="11.44140625" style="2"/>
    <col min="9029" max="9029" width="16.6640625" style="2" customWidth="1"/>
    <col min="9030" max="9041" width="7.5546875" style="2" customWidth="1"/>
    <col min="9042" max="9053" width="7.6640625" style="2" customWidth="1"/>
    <col min="9054" max="9065" width="7.88671875" style="2" customWidth="1"/>
    <col min="9066" max="9077" width="8" style="2" customWidth="1"/>
    <col min="9078" max="9086" width="9.109375" style="2" customWidth="1"/>
    <col min="9087" max="9282" width="11.44140625" style="2"/>
    <col min="9283" max="9283" width="15.44140625" style="2" customWidth="1"/>
    <col min="9284" max="9284" width="11.44140625" style="2"/>
    <col min="9285" max="9285" width="16.6640625" style="2" customWidth="1"/>
    <col min="9286" max="9297" width="7.5546875" style="2" customWidth="1"/>
    <col min="9298" max="9309" width="7.6640625" style="2" customWidth="1"/>
    <col min="9310" max="9321" width="7.88671875" style="2" customWidth="1"/>
    <col min="9322" max="9333" width="8" style="2" customWidth="1"/>
    <col min="9334" max="9342" width="9.109375" style="2" customWidth="1"/>
    <col min="9343" max="9538" width="11.44140625" style="2"/>
    <col min="9539" max="9539" width="15.44140625" style="2" customWidth="1"/>
    <col min="9540" max="9540" width="11.44140625" style="2"/>
    <col min="9541" max="9541" width="16.6640625" style="2" customWidth="1"/>
    <col min="9542" max="9553" width="7.5546875" style="2" customWidth="1"/>
    <col min="9554" max="9565" width="7.6640625" style="2" customWidth="1"/>
    <col min="9566" max="9577" width="7.88671875" style="2" customWidth="1"/>
    <col min="9578" max="9589" width="8" style="2" customWidth="1"/>
    <col min="9590" max="9598" width="9.109375" style="2" customWidth="1"/>
    <col min="9599" max="9794" width="11.44140625" style="2"/>
    <col min="9795" max="9795" width="15.44140625" style="2" customWidth="1"/>
    <col min="9796" max="9796" width="11.44140625" style="2"/>
    <col min="9797" max="9797" width="16.6640625" style="2" customWidth="1"/>
    <col min="9798" max="9809" width="7.5546875" style="2" customWidth="1"/>
    <col min="9810" max="9821" width="7.6640625" style="2" customWidth="1"/>
    <col min="9822" max="9833" width="7.88671875" style="2" customWidth="1"/>
    <col min="9834" max="9845" width="8" style="2" customWidth="1"/>
    <col min="9846" max="9854" width="9.109375" style="2" customWidth="1"/>
    <col min="9855" max="10050" width="11.44140625" style="2"/>
    <col min="10051" max="10051" width="15.44140625" style="2" customWidth="1"/>
    <col min="10052" max="10052" width="11.44140625" style="2"/>
    <col min="10053" max="10053" width="16.6640625" style="2" customWidth="1"/>
    <col min="10054" max="10065" width="7.5546875" style="2" customWidth="1"/>
    <col min="10066" max="10077" width="7.6640625" style="2" customWidth="1"/>
    <col min="10078" max="10089" width="7.88671875" style="2" customWidth="1"/>
    <col min="10090" max="10101" width="8" style="2" customWidth="1"/>
    <col min="10102" max="10110" width="9.109375" style="2" customWidth="1"/>
    <col min="10111" max="10306" width="11.44140625" style="2"/>
    <col min="10307" max="10307" width="15.44140625" style="2" customWidth="1"/>
    <col min="10308" max="10308" width="11.44140625" style="2"/>
    <col min="10309" max="10309" width="16.6640625" style="2" customWidth="1"/>
    <col min="10310" max="10321" width="7.5546875" style="2" customWidth="1"/>
    <col min="10322" max="10333" width="7.6640625" style="2" customWidth="1"/>
    <col min="10334" max="10345" width="7.88671875" style="2" customWidth="1"/>
    <col min="10346" max="10357" width="8" style="2" customWidth="1"/>
    <col min="10358" max="10366" width="9.109375" style="2" customWidth="1"/>
    <col min="10367" max="10562" width="11.44140625" style="2"/>
    <col min="10563" max="10563" width="15.44140625" style="2" customWidth="1"/>
    <col min="10564" max="10564" width="11.44140625" style="2"/>
    <col min="10565" max="10565" width="16.6640625" style="2" customWidth="1"/>
    <col min="10566" max="10577" width="7.5546875" style="2" customWidth="1"/>
    <col min="10578" max="10589" width="7.6640625" style="2" customWidth="1"/>
    <col min="10590" max="10601" width="7.88671875" style="2" customWidth="1"/>
    <col min="10602" max="10613" width="8" style="2" customWidth="1"/>
    <col min="10614" max="10622" width="9.109375" style="2" customWidth="1"/>
    <col min="10623" max="10818" width="11.44140625" style="2"/>
    <col min="10819" max="10819" width="15.44140625" style="2" customWidth="1"/>
    <col min="10820" max="10820" width="11.44140625" style="2"/>
    <col min="10821" max="10821" width="16.6640625" style="2" customWidth="1"/>
    <col min="10822" max="10833" width="7.5546875" style="2" customWidth="1"/>
    <col min="10834" max="10845" width="7.6640625" style="2" customWidth="1"/>
    <col min="10846" max="10857" width="7.88671875" style="2" customWidth="1"/>
    <col min="10858" max="10869" width="8" style="2" customWidth="1"/>
    <col min="10870" max="10878" width="9.109375" style="2" customWidth="1"/>
    <col min="10879" max="11074" width="11.44140625" style="2"/>
    <col min="11075" max="11075" width="15.44140625" style="2" customWidth="1"/>
    <col min="11076" max="11076" width="11.44140625" style="2"/>
    <col min="11077" max="11077" width="16.6640625" style="2" customWidth="1"/>
    <col min="11078" max="11089" width="7.5546875" style="2" customWidth="1"/>
    <col min="11090" max="11101" width="7.6640625" style="2" customWidth="1"/>
    <col min="11102" max="11113" width="7.88671875" style="2" customWidth="1"/>
    <col min="11114" max="11125" width="8" style="2" customWidth="1"/>
    <col min="11126" max="11134" width="9.109375" style="2" customWidth="1"/>
    <col min="11135" max="11330" width="11.44140625" style="2"/>
    <col min="11331" max="11331" width="15.44140625" style="2" customWidth="1"/>
    <col min="11332" max="11332" width="11.44140625" style="2"/>
    <col min="11333" max="11333" width="16.6640625" style="2" customWidth="1"/>
    <col min="11334" max="11345" width="7.5546875" style="2" customWidth="1"/>
    <col min="11346" max="11357" width="7.6640625" style="2" customWidth="1"/>
    <col min="11358" max="11369" width="7.88671875" style="2" customWidth="1"/>
    <col min="11370" max="11381" width="8" style="2" customWidth="1"/>
    <col min="11382" max="11390" width="9.109375" style="2" customWidth="1"/>
    <col min="11391" max="11586" width="11.44140625" style="2"/>
    <col min="11587" max="11587" width="15.44140625" style="2" customWidth="1"/>
    <col min="11588" max="11588" width="11.44140625" style="2"/>
    <col min="11589" max="11589" width="16.6640625" style="2" customWidth="1"/>
    <col min="11590" max="11601" width="7.5546875" style="2" customWidth="1"/>
    <col min="11602" max="11613" width="7.6640625" style="2" customWidth="1"/>
    <col min="11614" max="11625" width="7.88671875" style="2" customWidth="1"/>
    <col min="11626" max="11637" width="8" style="2" customWidth="1"/>
    <col min="11638" max="11646" width="9.109375" style="2" customWidth="1"/>
    <col min="11647" max="11842" width="11.44140625" style="2"/>
    <col min="11843" max="11843" width="15.44140625" style="2" customWidth="1"/>
    <col min="11844" max="11844" width="11.44140625" style="2"/>
    <col min="11845" max="11845" width="16.6640625" style="2" customWidth="1"/>
    <col min="11846" max="11857" width="7.5546875" style="2" customWidth="1"/>
    <col min="11858" max="11869" width="7.6640625" style="2" customWidth="1"/>
    <col min="11870" max="11881" width="7.88671875" style="2" customWidth="1"/>
    <col min="11882" max="11893" width="8" style="2" customWidth="1"/>
    <col min="11894" max="11902" width="9.109375" style="2" customWidth="1"/>
    <col min="11903" max="12098" width="11.44140625" style="2"/>
    <col min="12099" max="12099" width="15.44140625" style="2" customWidth="1"/>
    <col min="12100" max="12100" width="11.44140625" style="2"/>
    <col min="12101" max="12101" width="16.6640625" style="2" customWidth="1"/>
    <col min="12102" max="12113" width="7.5546875" style="2" customWidth="1"/>
    <col min="12114" max="12125" width="7.6640625" style="2" customWidth="1"/>
    <col min="12126" max="12137" width="7.88671875" style="2" customWidth="1"/>
    <col min="12138" max="12149" width="8" style="2" customWidth="1"/>
    <col min="12150" max="12158" width="9.109375" style="2" customWidth="1"/>
    <col min="12159" max="12354" width="11.44140625" style="2"/>
    <col min="12355" max="12355" width="15.44140625" style="2" customWidth="1"/>
    <col min="12356" max="12356" width="11.44140625" style="2"/>
    <col min="12357" max="12357" width="16.6640625" style="2" customWidth="1"/>
    <col min="12358" max="12369" width="7.5546875" style="2" customWidth="1"/>
    <col min="12370" max="12381" width="7.6640625" style="2" customWidth="1"/>
    <col min="12382" max="12393" width="7.88671875" style="2" customWidth="1"/>
    <col min="12394" max="12405" width="8" style="2" customWidth="1"/>
    <col min="12406" max="12414" width="9.109375" style="2" customWidth="1"/>
    <col min="12415" max="12610" width="11.44140625" style="2"/>
    <col min="12611" max="12611" width="15.44140625" style="2" customWidth="1"/>
    <col min="12612" max="12612" width="11.44140625" style="2"/>
    <col min="12613" max="12613" width="16.6640625" style="2" customWidth="1"/>
    <col min="12614" max="12625" width="7.5546875" style="2" customWidth="1"/>
    <col min="12626" max="12637" width="7.6640625" style="2" customWidth="1"/>
    <col min="12638" max="12649" width="7.88671875" style="2" customWidth="1"/>
    <col min="12650" max="12661" width="8" style="2" customWidth="1"/>
    <col min="12662" max="12670" width="9.109375" style="2" customWidth="1"/>
    <col min="12671" max="12866" width="11.44140625" style="2"/>
    <col min="12867" max="12867" width="15.44140625" style="2" customWidth="1"/>
    <col min="12868" max="12868" width="11.44140625" style="2"/>
    <col min="12869" max="12869" width="16.6640625" style="2" customWidth="1"/>
    <col min="12870" max="12881" width="7.5546875" style="2" customWidth="1"/>
    <col min="12882" max="12893" width="7.6640625" style="2" customWidth="1"/>
    <col min="12894" max="12905" width="7.88671875" style="2" customWidth="1"/>
    <col min="12906" max="12917" width="8" style="2" customWidth="1"/>
    <col min="12918" max="12926" width="9.109375" style="2" customWidth="1"/>
    <col min="12927" max="13122" width="11.44140625" style="2"/>
    <col min="13123" max="13123" width="15.44140625" style="2" customWidth="1"/>
    <col min="13124" max="13124" width="11.44140625" style="2"/>
    <col min="13125" max="13125" width="16.6640625" style="2" customWidth="1"/>
    <col min="13126" max="13137" width="7.5546875" style="2" customWidth="1"/>
    <col min="13138" max="13149" width="7.6640625" style="2" customWidth="1"/>
    <col min="13150" max="13161" width="7.88671875" style="2" customWidth="1"/>
    <col min="13162" max="13173" width="8" style="2" customWidth="1"/>
    <col min="13174" max="13182" width="9.109375" style="2" customWidth="1"/>
    <col min="13183" max="13378" width="11.44140625" style="2"/>
    <col min="13379" max="13379" width="15.44140625" style="2" customWidth="1"/>
    <col min="13380" max="13380" width="11.44140625" style="2"/>
    <col min="13381" max="13381" width="16.6640625" style="2" customWidth="1"/>
    <col min="13382" max="13393" width="7.5546875" style="2" customWidth="1"/>
    <col min="13394" max="13405" width="7.6640625" style="2" customWidth="1"/>
    <col min="13406" max="13417" width="7.88671875" style="2" customWidth="1"/>
    <col min="13418" max="13429" width="8" style="2" customWidth="1"/>
    <col min="13430" max="13438" width="9.109375" style="2" customWidth="1"/>
    <col min="13439" max="13634" width="11.44140625" style="2"/>
    <col min="13635" max="13635" width="15.44140625" style="2" customWidth="1"/>
    <col min="13636" max="13636" width="11.44140625" style="2"/>
    <col min="13637" max="13637" width="16.6640625" style="2" customWidth="1"/>
    <col min="13638" max="13649" width="7.5546875" style="2" customWidth="1"/>
    <col min="13650" max="13661" width="7.6640625" style="2" customWidth="1"/>
    <col min="13662" max="13673" width="7.88671875" style="2" customWidth="1"/>
    <col min="13674" max="13685" width="8" style="2" customWidth="1"/>
    <col min="13686" max="13694" width="9.109375" style="2" customWidth="1"/>
    <col min="13695" max="13890" width="11.44140625" style="2"/>
    <col min="13891" max="13891" width="15.44140625" style="2" customWidth="1"/>
    <col min="13892" max="13892" width="11.44140625" style="2"/>
    <col min="13893" max="13893" width="16.6640625" style="2" customWidth="1"/>
    <col min="13894" max="13905" width="7.5546875" style="2" customWidth="1"/>
    <col min="13906" max="13917" width="7.6640625" style="2" customWidth="1"/>
    <col min="13918" max="13929" width="7.88671875" style="2" customWidth="1"/>
    <col min="13930" max="13941" width="8" style="2" customWidth="1"/>
    <col min="13942" max="13950" width="9.109375" style="2" customWidth="1"/>
    <col min="13951" max="14146" width="11.44140625" style="2"/>
    <col min="14147" max="14147" width="15.44140625" style="2" customWidth="1"/>
    <col min="14148" max="14148" width="11.44140625" style="2"/>
    <col min="14149" max="14149" width="16.6640625" style="2" customWidth="1"/>
    <col min="14150" max="14161" width="7.5546875" style="2" customWidth="1"/>
    <col min="14162" max="14173" width="7.6640625" style="2" customWidth="1"/>
    <col min="14174" max="14185" width="7.88671875" style="2" customWidth="1"/>
    <col min="14186" max="14197" width="8" style="2" customWidth="1"/>
    <col min="14198" max="14206" width="9.109375" style="2" customWidth="1"/>
    <col min="14207" max="14402" width="11.44140625" style="2"/>
    <col min="14403" max="14403" width="15.44140625" style="2" customWidth="1"/>
    <col min="14404" max="14404" width="11.44140625" style="2"/>
    <col min="14405" max="14405" width="16.6640625" style="2" customWidth="1"/>
    <col min="14406" max="14417" width="7.5546875" style="2" customWidth="1"/>
    <col min="14418" max="14429" width="7.6640625" style="2" customWidth="1"/>
    <col min="14430" max="14441" width="7.88671875" style="2" customWidth="1"/>
    <col min="14442" max="14453" width="8" style="2" customWidth="1"/>
    <col min="14454" max="14462" width="9.109375" style="2" customWidth="1"/>
    <col min="14463" max="14658" width="11.44140625" style="2"/>
    <col min="14659" max="14659" width="15.44140625" style="2" customWidth="1"/>
    <col min="14660" max="14660" width="11.44140625" style="2"/>
    <col min="14661" max="14661" width="16.6640625" style="2" customWidth="1"/>
    <col min="14662" max="14673" width="7.5546875" style="2" customWidth="1"/>
    <col min="14674" max="14685" width="7.6640625" style="2" customWidth="1"/>
    <col min="14686" max="14697" width="7.88671875" style="2" customWidth="1"/>
    <col min="14698" max="14709" width="8" style="2" customWidth="1"/>
    <col min="14710" max="14718" width="9.109375" style="2" customWidth="1"/>
    <col min="14719" max="14914" width="11.44140625" style="2"/>
    <col min="14915" max="14915" width="15.44140625" style="2" customWidth="1"/>
    <col min="14916" max="14916" width="11.44140625" style="2"/>
    <col min="14917" max="14917" width="16.6640625" style="2" customWidth="1"/>
    <col min="14918" max="14929" width="7.5546875" style="2" customWidth="1"/>
    <col min="14930" max="14941" width="7.6640625" style="2" customWidth="1"/>
    <col min="14942" max="14953" width="7.88671875" style="2" customWidth="1"/>
    <col min="14954" max="14965" width="8" style="2" customWidth="1"/>
    <col min="14966" max="14974" width="9.109375" style="2" customWidth="1"/>
    <col min="14975" max="15170" width="11.44140625" style="2"/>
    <col min="15171" max="15171" width="15.44140625" style="2" customWidth="1"/>
    <col min="15172" max="15172" width="11.44140625" style="2"/>
    <col min="15173" max="15173" width="16.6640625" style="2" customWidth="1"/>
    <col min="15174" max="15185" width="7.5546875" style="2" customWidth="1"/>
    <col min="15186" max="15197" width="7.6640625" style="2" customWidth="1"/>
    <col min="15198" max="15209" width="7.88671875" style="2" customWidth="1"/>
    <col min="15210" max="15221" width="8" style="2" customWidth="1"/>
    <col min="15222" max="15230" width="9.109375" style="2" customWidth="1"/>
    <col min="15231" max="15426" width="11.44140625" style="2"/>
    <col min="15427" max="15427" width="15.44140625" style="2" customWidth="1"/>
    <col min="15428" max="15428" width="11.44140625" style="2"/>
    <col min="15429" max="15429" width="16.6640625" style="2" customWidth="1"/>
    <col min="15430" max="15441" width="7.5546875" style="2" customWidth="1"/>
    <col min="15442" max="15453" width="7.6640625" style="2" customWidth="1"/>
    <col min="15454" max="15465" width="7.88671875" style="2" customWidth="1"/>
    <col min="15466" max="15477" width="8" style="2" customWidth="1"/>
    <col min="15478" max="15486" width="9.109375" style="2" customWidth="1"/>
    <col min="15487" max="15682" width="11.44140625" style="2"/>
    <col min="15683" max="15683" width="15.44140625" style="2" customWidth="1"/>
    <col min="15684" max="15684" width="11.44140625" style="2"/>
    <col min="15685" max="15685" width="16.6640625" style="2" customWidth="1"/>
    <col min="15686" max="15697" width="7.5546875" style="2" customWidth="1"/>
    <col min="15698" max="15709" width="7.6640625" style="2" customWidth="1"/>
    <col min="15710" max="15721" width="7.88671875" style="2" customWidth="1"/>
    <col min="15722" max="15733" width="8" style="2" customWidth="1"/>
    <col min="15734" max="15742" width="9.109375" style="2" customWidth="1"/>
    <col min="15743" max="15938" width="11.44140625" style="2"/>
    <col min="15939" max="15939" width="15.44140625" style="2" customWidth="1"/>
    <col min="15940" max="15940" width="11.44140625" style="2"/>
    <col min="15941" max="15941" width="16.6640625" style="2" customWidth="1"/>
    <col min="15942" max="15953" width="7.5546875" style="2" customWidth="1"/>
    <col min="15954" max="15965" width="7.6640625" style="2" customWidth="1"/>
    <col min="15966" max="15977" width="7.88671875" style="2" customWidth="1"/>
    <col min="15978" max="15989" width="8" style="2" customWidth="1"/>
    <col min="15990" max="15998" width="9.109375" style="2" customWidth="1"/>
    <col min="15999" max="16384" width="11.44140625" style="2"/>
  </cols>
  <sheetData>
    <row r="1" spans="1:16">
      <c r="A1" s="1"/>
    </row>
    <row r="2" spans="1:16" ht="19.2">
      <c r="B2" s="33" t="s">
        <v>40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>
      <c r="B3" s="4"/>
    </row>
    <row r="4" spans="1:16" ht="15.6" thickBot="1">
      <c r="B4" s="32" t="s">
        <v>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6" ht="20.25" customHeight="1" thickBot="1">
      <c r="B5" s="26" t="s">
        <v>15</v>
      </c>
      <c r="C5" s="5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6" s="7" customFormat="1">
      <c r="B6" s="8" t="s">
        <v>16</v>
      </c>
      <c r="C6" s="9">
        <f>SUM(D6:O6)</f>
        <v>188821641</v>
      </c>
      <c r="D6" s="9">
        <f t="shared" ref="D6:O6" si="0">+SUM(D7:D9)</f>
        <v>17306793</v>
      </c>
      <c r="E6" s="9">
        <f t="shared" si="0"/>
        <v>10394863</v>
      </c>
      <c r="F6" s="9">
        <f t="shared" si="0"/>
        <v>10995663</v>
      </c>
      <c r="G6" s="9">
        <f t="shared" si="0"/>
        <v>12618726</v>
      </c>
      <c r="H6" s="9">
        <f t="shared" si="0"/>
        <v>12235259</v>
      </c>
      <c r="I6" s="9">
        <f t="shared" si="0"/>
        <v>11609279</v>
      </c>
      <c r="J6" s="9">
        <f t="shared" si="0"/>
        <v>17073245</v>
      </c>
      <c r="K6" s="9">
        <f t="shared" si="0"/>
        <v>17231753</v>
      </c>
      <c r="L6" s="9">
        <f t="shared" si="0"/>
        <v>18805283</v>
      </c>
      <c r="M6" s="9">
        <f t="shared" si="0"/>
        <v>19714306</v>
      </c>
      <c r="N6" s="9">
        <f t="shared" si="0"/>
        <v>19959180</v>
      </c>
      <c r="O6" s="9">
        <f t="shared" si="0"/>
        <v>20877291</v>
      </c>
      <c r="P6" s="7" t="s">
        <v>14</v>
      </c>
    </row>
    <row r="7" spans="1:16">
      <c r="B7" s="10" t="s">
        <v>31</v>
      </c>
      <c r="C7" s="11">
        <f>SUM(D7:O7)</f>
        <v>188820743</v>
      </c>
      <c r="D7" s="27">
        <v>17306793</v>
      </c>
      <c r="E7" s="27">
        <v>10394863</v>
      </c>
      <c r="F7" s="27">
        <v>10995663</v>
      </c>
      <c r="G7" s="27">
        <v>12618726</v>
      </c>
      <c r="H7" s="27">
        <v>12235259</v>
      </c>
      <c r="I7" s="27">
        <v>11609279</v>
      </c>
      <c r="J7" s="27">
        <v>17073245</v>
      </c>
      <c r="K7" s="27">
        <v>17231753</v>
      </c>
      <c r="L7" s="27">
        <v>18805283</v>
      </c>
      <c r="M7" s="27">
        <v>19714216</v>
      </c>
      <c r="N7" s="27">
        <v>19959180</v>
      </c>
      <c r="O7" s="27">
        <v>20876483</v>
      </c>
    </row>
    <row r="8" spans="1:16">
      <c r="B8" s="13" t="s">
        <v>30</v>
      </c>
      <c r="C8" s="9">
        <f t="shared" ref="C8:C9" si="1">SUM(D8:O8)</f>
        <v>90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9">
        <v>90</v>
      </c>
      <c r="N8" s="28">
        <v>0</v>
      </c>
      <c r="O8" s="28">
        <v>0</v>
      </c>
    </row>
    <row r="9" spans="1:16" ht="15.6" thickBot="1">
      <c r="B9" s="17" t="s">
        <v>29</v>
      </c>
      <c r="C9" s="18">
        <f t="shared" si="1"/>
        <v>808</v>
      </c>
      <c r="D9" s="30">
        <v>0</v>
      </c>
      <c r="E9" s="31">
        <v>0</v>
      </c>
      <c r="F9" s="31">
        <v>0</v>
      </c>
      <c r="G9" s="31">
        <v>0</v>
      </c>
      <c r="H9" s="31">
        <v>0</v>
      </c>
      <c r="I9" s="30">
        <v>0</v>
      </c>
      <c r="J9" s="31">
        <v>0</v>
      </c>
      <c r="K9" s="31">
        <v>0</v>
      </c>
      <c r="L9" s="31">
        <v>0</v>
      </c>
      <c r="M9" s="30">
        <v>0</v>
      </c>
      <c r="N9" s="31">
        <v>0</v>
      </c>
      <c r="O9" s="30">
        <v>808</v>
      </c>
    </row>
    <row r="10" spans="1:16">
      <c r="B10" s="2" t="s">
        <v>18</v>
      </c>
    </row>
    <row r="11" spans="1:16">
      <c r="B11" s="13" t="s">
        <v>19</v>
      </c>
    </row>
    <row r="12" spans="1:16">
      <c r="B12" s="3"/>
    </row>
  </sheetData>
  <mergeCells count="2">
    <mergeCell ref="B2:O2"/>
    <mergeCell ref="B4:O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12"/>
  <sheetViews>
    <sheetView showRowColHeaders="0" zoomScale="70" zoomScaleNormal="70" workbookViewId="0">
      <selection activeCell="H48" sqref="H48"/>
    </sheetView>
  </sheetViews>
  <sheetFormatPr baseColWidth="10" defaultRowHeight="15"/>
  <cols>
    <col min="1" max="1" width="2.6640625" style="2" customWidth="1"/>
    <col min="2" max="2" width="60.33203125" style="2" customWidth="1"/>
    <col min="3" max="106" width="12.6640625" style="2" customWidth="1"/>
    <col min="107" max="117" width="8" style="2" customWidth="1"/>
    <col min="118" max="126" width="9.109375" style="2" customWidth="1"/>
    <col min="127" max="322" width="11.5546875" style="2"/>
    <col min="323" max="323" width="15.44140625" style="2" customWidth="1"/>
    <col min="324" max="324" width="11.5546875" style="2"/>
    <col min="325" max="325" width="16.6640625" style="2" customWidth="1"/>
    <col min="326" max="337" width="7.5546875" style="2" customWidth="1"/>
    <col min="338" max="349" width="7.6640625" style="2" customWidth="1"/>
    <col min="350" max="361" width="7.88671875" style="2" customWidth="1"/>
    <col min="362" max="373" width="8" style="2" customWidth="1"/>
    <col min="374" max="382" width="9.109375" style="2" customWidth="1"/>
    <col min="383" max="578" width="11.5546875" style="2"/>
    <col min="579" max="579" width="15.44140625" style="2" customWidth="1"/>
    <col min="580" max="580" width="11.5546875" style="2"/>
    <col min="581" max="581" width="16.6640625" style="2" customWidth="1"/>
    <col min="582" max="593" width="7.5546875" style="2" customWidth="1"/>
    <col min="594" max="605" width="7.6640625" style="2" customWidth="1"/>
    <col min="606" max="617" width="7.88671875" style="2" customWidth="1"/>
    <col min="618" max="629" width="8" style="2" customWidth="1"/>
    <col min="630" max="638" width="9.109375" style="2" customWidth="1"/>
    <col min="639" max="834" width="11.5546875" style="2"/>
    <col min="835" max="835" width="15.44140625" style="2" customWidth="1"/>
    <col min="836" max="836" width="11.5546875" style="2"/>
    <col min="837" max="837" width="16.6640625" style="2" customWidth="1"/>
    <col min="838" max="849" width="7.5546875" style="2" customWidth="1"/>
    <col min="850" max="861" width="7.6640625" style="2" customWidth="1"/>
    <col min="862" max="873" width="7.88671875" style="2" customWidth="1"/>
    <col min="874" max="885" width="8" style="2" customWidth="1"/>
    <col min="886" max="894" width="9.109375" style="2" customWidth="1"/>
    <col min="895" max="1090" width="11.5546875" style="2"/>
    <col min="1091" max="1091" width="15.44140625" style="2" customWidth="1"/>
    <col min="1092" max="1092" width="11.5546875" style="2"/>
    <col min="1093" max="1093" width="16.6640625" style="2" customWidth="1"/>
    <col min="1094" max="1105" width="7.5546875" style="2" customWidth="1"/>
    <col min="1106" max="1117" width="7.6640625" style="2" customWidth="1"/>
    <col min="1118" max="1129" width="7.88671875" style="2" customWidth="1"/>
    <col min="1130" max="1141" width="8" style="2" customWidth="1"/>
    <col min="1142" max="1150" width="9.109375" style="2" customWidth="1"/>
    <col min="1151" max="1346" width="11.5546875" style="2"/>
    <col min="1347" max="1347" width="15.44140625" style="2" customWidth="1"/>
    <col min="1348" max="1348" width="11.5546875" style="2"/>
    <col min="1349" max="1349" width="16.6640625" style="2" customWidth="1"/>
    <col min="1350" max="1361" width="7.5546875" style="2" customWidth="1"/>
    <col min="1362" max="1373" width="7.6640625" style="2" customWidth="1"/>
    <col min="1374" max="1385" width="7.88671875" style="2" customWidth="1"/>
    <col min="1386" max="1397" width="8" style="2" customWidth="1"/>
    <col min="1398" max="1406" width="9.109375" style="2" customWidth="1"/>
    <col min="1407" max="1602" width="11.5546875" style="2"/>
    <col min="1603" max="1603" width="15.44140625" style="2" customWidth="1"/>
    <col min="1604" max="1604" width="11.5546875" style="2"/>
    <col min="1605" max="1605" width="16.6640625" style="2" customWidth="1"/>
    <col min="1606" max="1617" width="7.5546875" style="2" customWidth="1"/>
    <col min="1618" max="1629" width="7.6640625" style="2" customWidth="1"/>
    <col min="1630" max="1641" width="7.88671875" style="2" customWidth="1"/>
    <col min="1642" max="1653" width="8" style="2" customWidth="1"/>
    <col min="1654" max="1662" width="9.109375" style="2" customWidth="1"/>
    <col min="1663" max="1858" width="11.5546875" style="2"/>
    <col min="1859" max="1859" width="15.44140625" style="2" customWidth="1"/>
    <col min="1860" max="1860" width="11.5546875" style="2"/>
    <col min="1861" max="1861" width="16.6640625" style="2" customWidth="1"/>
    <col min="1862" max="1873" width="7.5546875" style="2" customWidth="1"/>
    <col min="1874" max="1885" width="7.6640625" style="2" customWidth="1"/>
    <col min="1886" max="1897" width="7.88671875" style="2" customWidth="1"/>
    <col min="1898" max="1909" width="8" style="2" customWidth="1"/>
    <col min="1910" max="1918" width="9.109375" style="2" customWidth="1"/>
    <col min="1919" max="2114" width="11.5546875" style="2"/>
    <col min="2115" max="2115" width="15.44140625" style="2" customWidth="1"/>
    <col min="2116" max="2116" width="11.5546875" style="2"/>
    <col min="2117" max="2117" width="16.6640625" style="2" customWidth="1"/>
    <col min="2118" max="2129" width="7.5546875" style="2" customWidth="1"/>
    <col min="2130" max="2141" width="7.6640625" style="2" customWidth="1"/>
    <col min="2142" max="2153" width="7.88671875" style="2" customWidth="1"/>
    <col min="2154" max="2165" width="8" style="2" customWidth="1"/>
    <col min="2166" max="2174" width="9.109375" style="2" customWidth="1"/>
    <col min="2175" max="2370" width="11.5546875" style="2"/>
    <col min="2371" max="2371" width="15.44140625" style="2" customWidth="1"/>
    <col min="2372" max="2372" width="11.5546875" style="2"/>
    <col min="2373" max="2373" width="16.6640625" style="2" customWidth="1"/>
    <col min="2374" max="2385" width="7.5546875" style="2" customWidth="1"/>
    <col min="2386" max="2397" width="7.6640625" style="2" customWidth="1"/>
    <col min="2398" max="2409" width="7.88671875" style="2" customWidth="1"/>
    <col min="2410" max="2421" width="8" style="2" customWidth="1"/>
    <col min="2422" max="2430" width="9.109375" style="2" customWidth="1"/>
    <col min="2431" max="2626" width="11.5546875" style="2"/>
    <col min="2627" max="2627" width="15.44140625" style="2" customWidth="1"/>
    <col min="2628" max="2628" width="11.5546875" style="2"/>
    <col min="2629" max="2629" width="16.6640625" style="2" customWidth="1"/>
    <col min="2630" max="2641" width="7.5546875" style="2" customWidth="1"/>
    <col min="2642" max="2653" width="7.6640625" style="2" customWidth="1"/>
    <col min="2654" max="2665" width="7.88671875" style="2" customWidth="1"/>
    <col min="2666" max="2677" width="8" style="2" customWidth="1"/>
    <col min="2678" max="2686" width="9.109375" style="2" customWidth="1"/>
    <col min="2687" max="2882" width="11.5546875" style="2"/>
    <col min="2883" max="2883" width="15.44140625" style="2" customWidth="1"/>
    <col min="2884" max="2884" width="11.5546875" style="2"/>
    <col min="2885" max="2885" width="16.6640625" style="2" customWidth="1"/>
    <col min="2886" max="2897" width="7.5546875" style="2" customWidth="1"/>
    <col min="2898" max="2909" width="7.6640625" style="2" customWidth="1"/>
    <col min="2910" max="2921" width="7.88671875" style="2" customWidth="1"/>
    <col min="2922" max="2933" width="8" style="2" customWidth="1"/>
    <col min="2934" max="2942" width="9.109375" style="2" customWidth="1"/>
    <col min="2943" max="3138" width="11.5546875" style="2"/>
    <col min="3139" max="3139" width="15.44140625" style="2" customWidth="1"/>
    <col min="3140" max="3140" width="11.5546875" style="2"/>
    <col min="3141" max="3141" width="16.6640625" style="2" customWidth="1"/>
    <col min="3142" max="3153" width="7.5546875" style="2" customWidth="1"/>
    <col min="3154" max="3165" width="7.6640625" style="2" customWidth="1"/>
    <col min="3166" max="3177" width="7.88671875" style="2" customWidth="1"/>
    <col min="3178" max="3189" width="8" style="2" customWidth="1"/>
    <col min="3190" max="3198" width="9.109375" style="2" customWidth="1"/>
    <col min="3199" max="3394" width="11.5546875" style="2"/>
    <col min="3395" max="3395" width="15.44140625" style="2" customWidth="1"/>
    <col min="3396" max="3396" width="11.5546875" style="2"/>
    <col min="3397" max="3397" width="16.6640625" style="2" customWidth="1"/>
    <col min="3398" max="3409" width="7.5546875" style="2" customWidth="1"/>
    <col min="3410" max="3421" width="7.6640625" style="2" customWidth="1"/>
    <col min="3422" max="3433" width="7.88671875" style="2" customWidth="1"/>
    <col min="3434" max="3445" width="8" style="2" customWidth="1"/>
    <col min="3446" max="3454" width="9.109375" style="2" customWidth="1"/>
    <col min="3455" max="3650" width="11.5546875" style="2"/>
    <col min="3651" max="3651" width="15.44140625" style="2" customWidth="1"/>
    <col min="3652" max="3652" width="11.5546875" style="2"/>
    <col min="3653" max="3653" width="16.6640625" style="2" customWidth="1"/>
    <col min="3654" max="3665" width="7.5546875" style="2" customWidth="1"/>
    <col min="3666" max="3677" width="7.6640625" style="2" customWidth="1"/>
    <col min="3678" max="3689" width="7.88671875" style="2" customWidth="1"/>
    <col min="3690" max="3701" width="8" style="2" customWidth="1"/>
    <col min="3702" max="3710" width="9.109375" style="2" customWidth="1"/>
    <col min="3711" max="3906" width="11.5546875" style="2"/>
    <col min="3907" max="3907" width="15.44140625" style="2" customWidth="1"/>
    <col min="3908" max="3908" width="11.5546875" style="2"/>
    <col min="3909" max="3909" width="16.6640625" style="2" customWidth="1"/>
    <col min="3910" max="3921" width="7.5546875" style="2" customWidth="1"/>
    <col min="3922" max="3933" width="7.6640625" style="2" customWidth="1"/>
    <col min="3934" max="3945" width="7.88671875" style="2" customWidth="1"/>
    <col min="3946" max="3957" width="8" style="2" customWidth="1"/>
    <col min="3958" max="3966" width="9.109375" style="2" customWidth="1"/>
    <col min="3967" max="4162" width="11.5546875" style="2"/>
    <col min="4163" max="4163" width="15.44140625" style="2" customWidth="1"/>
    <col min="4164" max="4164" width="11.5546875" style="2"/>
    <col min="4165" max="4165" width="16.6640625" style="2" customWidth="1"/>
    <col min="4166" max="4177" width="7.5546875" style="2" customWidth="1"/>
    <col min="4178" max="4189" width="7.6640625" style="2" customWidth="1"/>
    <col min="4190" max="4201" width="7.88671875" style="2" customWidth="1"/>
    <col min="4202" max="4213" width="8" style="2" customWidth="1"/>
    <col min="4214" max="4222" width="9.109375" style="2" customWidth="1"/>
    <col min="4223" max="4418" width="11.5546875" style="2"/>
    <col min="4419" max="4419" width="15.44140625" style="2" customWidth="1"/>
    <col min="4420" max="4420" width="11.5546875" style="2"/>
    <col min="4421" max="4421" width="16.6640625" style="2" customWidth="1"/>
    <col min="4422" max="4433" width="7.5546875" style="2" customWidth="1"/>
    <col min="4434" max="4445" width="7.6640625" style="2" customWidth="1"/>
    <col min="4446" max="4457" width="7.88671875" style="2" customWidth="1"/>
    <col min="4458" max="4469" width="8" style="2" customWidth="1"/>
    <col min="4470" max="4478" width="9.109375" style="2" customWidth="1"/>
    <col min="4479" max="4674" width="11.5546875" style="2"/>
    <col min="4675" max="4675" width="15.44140625" style="2" customWidth="1"/>
    <col min="4676" max="4676" width="11.5546875" style="2"/>
    <col min="4677" max="4677" width="16.6640625" style="2" customWidth="1"/>
    <col min="4678" max="4689" width="7.5546875" style="2" customWidth="1"/>
    <col min="4690" max="4701" width="7.6640625" style="2" customWidth="1"/>
    <col min="4702" max="4713" width="7.88671875" style="2" customWidth="1"/>
    <col min="4714" max="4725" width="8" style="2" customWidth="1"/>
    <col min="4726" max="4734" width="9.109375" style="2" customWidth="1"/>
    <col min="4735" max="4930" width="11.5546875" style="2"/>
    <col min="4931" max="4931" width="15.44140625" style="2" customWidth="1"/>
    <col min="4932" max="4932" width="11.5546875" style="2"/>
    <col min="4933" max="4933" width="16.6640625" style="2" customWidth="1"/>
    <col min="4934" max="4945" width="7.5546875" style="2" customWidth="1"/>
    <col min="4946" max="4957" width="7.6640625" style="2" customWidth="1"/>
    <col min="4958" max="4969" width="7.88671875" style="2" customWidth="1"/>
    <col min="4970" max="4981" width="8" style="2" customWidth="1"/>
    <col min="4982" max="4990" width="9.109375" style="2" customWidth="1"/>
    <col min="4991" max="5186" width="11.5546875" style="2"/>
    <col min="5187" max="5187" width="15.44140625" style="2" customWidth="1"/>
    <col min="5188" max="5188" width="11.5546875" style="2"/>
    <col min="5189" max="5189" width="16.6640625" style="2" customWidth="1"/>
    <col min="5190" max="5201" width="7.5546875" style="2" customWidth="1"/>
    <col min="5202" max="5213" width="7.6640625" style="2" customWidth="1"/>
    <col min="5214" max="5225" width="7.88671875" style="2" customWidth="1"/>
    <col min="5226" max="5237" width="8" style="2" customWidth="1"/>
    <col min="5238" max="5246" width="9.109375" style="2" customWidth="1"/>
    <col min="5247" max="5442" width="11.5546875" style="2"/>
    <col min="5443" max="5443" width="15.44140625" style="2" customWidth="1"/>
    <col min="5444" max="5444" width="11.5546875" style="2"/>
    <col min="5445" max="5445" width="16.6640625" style="2" customWidth="1"/>
    <col min="5446" max="5457" width="7.5546875" style="2" customWidth="1"/>
    <col min="5458" max="5469" width="7.6640625" style="2" customWidth="1"/>
    <col min="5470" max="5481" width="7.88671875" style="2" customWidth="1"/>
    <col min="5482" max="5493" width="8" style="2" customWidth="1"/>
    <col min="5494" max="5502" width="9.109375" style="2" customWidth="1"/>
    <col min="5503" max="5698" width="11.5546875" style="2"/>
    <col min="5699" max="5699" width="15.44140625" style="2" customWidth="1"/>
    <col min="5700" max="5700" width="11.5546875" style="2"/>
    <col min="5701" max="5701" width="16.6640625" style="2" customWidth="1"/>
    <col min="5702" max="5713" width="7.5546875" style="2" customWidth="1"/>
    <col min="5714" max="5725" width="7.6640625" style="2" customWidth="1"/>
    <col min="5726" max="5737" width="7.88671875" style="2" customWidth="1"/>
    <col min="5738" max="5749" width="8" style="2" customWidth="1"/>
    <col min="5750" max="5758" width="9.109375" style="2" customWidth="1"/>
    <col min="5759" max="5954" width="11.5546875" style="2"/>
    <col min="5955" max="5955" width="15.44140625" style="2" customWidth="1"/>
    <col min="5956" max="5956" width="11.5546875" style="2"/>
    <col min="5957" max="5957" width="16.6640625" style="2" customWidth="1"/>
    <col min="5958" max="5969" width="7.5546875" style="2" customWidth="1"/>
    <col min="5970" max="5981" width="7.6640625" style="2" customWidth="1"/>
    <col min="5982" max="5993" width="7.88671875" style="2" customWidth="1"/>
    <col min="5994" max="6005" width="8" style="2" customWidth="1"/>
    <col min="6006" max="6014" width="9.109375" style="2" customWidth="1"/>
    <col min="6015" max="6210" width="11.5546875" style="2"/>
    <col min="6211" max="6211" width="15.44140625" style="2" customWidth="1"/>
    <col min="6212" max="6212" width="11.5546875" style="2"/>
    <col min="6213" max="6213" width="16.6640625" style="2" customWidth="1"/>
    <col min="6214" max="6225" width="7.5546875" style="2" customWidth="1"/>
    <col min="6226" max="6237" width="7.6640625" style="2" customWidth="1"/>
    <col min="6238" max="6249" width="7.88671875" style="2" customWidth="1"/>
    <col min="6250" max="6261" width="8" style="2" customWidth="1"/>
    <col min="6262" max="6270" width="9.109375" style="2" customWidth="1"/>
    <col min="6271" max="6466" width="11.5546875" style="2"/>
    <col min="6467" max="6467" width="15.44140625" style="2" customWidth="1"/>
    <col min="6468" max="6468" width="11.5546875" style="2"/>
    <col min="6469" max="6469" width="16.6640625" style="2" customWidth="1"/>
    <col min="6470" max="6481" width="7.5546875" style="2" customWidth="1"/>
    <col min="6482" max="6493" width="7.6640625" style="2" customWidth="1"/>
    <col min="6494" max="6505" width="7.88671875" style="2" customWidth="1"/>
    <col min="6506" max="6517" width="8" style="2" customWidth="1"/>
    <col min="6518" max="6526" width="9.109375" style="2" customWidth="1"/>
    <col min="6527" max="6722" width="11.5546875" style="2"/>
    <col min="6723" max="6723" width="15.44140625" style="2" customWidth="1"/>
    <col min="6724" max="6724" width="11.5546875" style="2"/>
    <col min="6725" max="6725" width="16.6640625" style="2" customWidth="1"/>
    <col min="6726" max="6737" width="7.5546875" style="2" customWidth="1"/>
    <col min="6738" max="6749" width="7.6640625" style="2" customWidth="1"/>
    <col min="6750" max="6761" width="7.88671875" style="2" customWidth="1"/>
    <col min="6762" max="6773" width="8" style="2" customWidth="1"/>
    <col min="6774" max="6782" width="9.109375" style="2" customWidth="1"/>
    <col min="6783" max="6978" width="11.5546875" style="2"/>
    <col min="6979" max="6979" width="15.44140625" style="2" customWidth="1"/>
    <col min="6980" max="6980" width="11.5546875" style="2"/>
    <col min="6981" max="6981" width="16.6640625" style="2" customWidth="1"/>
    <col min="6982" max="6993" width="7.5546875" style="2" customWidth="1"/>
    <col min="6994" max="7005" width="7.6640625" style="2" customWidth="1"/>
    <col min="7006" max="7017" width="7.88671875" style="2" customWidth="1"/>
    <col min="7018" max="7029" width="8" style="2" customWidth="1"/>
    <col min="7030" max="7038" width="9.109375" style="2" customWidth="1"/>
    <col min="7039" max="7234" width="11.5546875" style="2"/>
    <col min="7235" max="7235" width="15.44140625" style="2" customWidth="1"/>
    <col min="7236" max="7236" width="11.5546875" style="2"/>
    <col min="7237" max="7237" width="16.6640625" style="2" customWidth="1"/>
    <col min="7238" max="7249" width="7.5546875" style="2" customWidth="1"/>
    <col min="7250" max="7261" width="7.6640625" style="2" customWidth="1"/>
    <col min="7262" max="7273" width="7.88671875" style="2" customWidth="1"/>
    <col min="7274" max="7285" width="8" style="2" customWidth="1"/>
    <col min="7286" max="7294" width="9.109375" style="2" customWidth="1"/>
    <col min="7295" max="7490" width="11.5546875" style="2"/>
    <col min="7491" max="7491" width="15.44140625" style="2" customWidth="1"/>
    <col min="7492" max="7492" width="11.5546875" style="2"/>
    <col min="7493" max="7493" width="16.6640625" style="2" customWidth="1"/>
    <col min="7494" max="7505" width="7.5546875" style="2" customWidth="1"/>
    <col min="7506" max="7517" width="7.6640625" style="2" customWidth="1"/>
    <col min="7518" max="7529" width="7.88671875" style="2" customWidth="1"/>
    <col min="7530" max="7541" width="8" style="2" customWidth="1"/>
    <col min="7542" max="7550" width="9.109375" style="2" customWidth="1"/>
    <col min="7551" max="7746" width="11.5546875" style="2"/>
    <col min="7747" max="7747" width="15.44140625" style="2" customWidth="1"/>
    <col min="7748" max="7748" width="11.5546875" style="2"/>
    <col min="7749" max="7749" width="16.6640625" style="2" customWidth="1"/>
    <col min="7750" max="7761" width="7.5546875" style="2" customWidth="1"/>
    <col min="7762" max="7773" width="7.6640625" style="2" customWidth="1"/>
    <col min="7774" max="7785" width="7.88671875" style="2" customWidth="1"/>
    <col min="7786" max="7797" width="8" style="2" customWidth="1"/>
    <col min="7798" max="7806" width="9.109375" style="2" customWidth="1"/>
    <col min="7807" max="8002" width="11.5546875" style="2"/>
    <col min="8003" max="8003" width="15.44140625" style="2" customWidth="1"/>
    <col min="8004" max="8004" width="11.5546875" style="2"/>
    <col min="8005" max="8005" width="16.6640625" style="2" customWidth="1"/>
    <col min="8006" max="8017" width="7.5546875" style="2" customWidth="1"/>
    <col min="8018" max="8029" width="7.6640625" style="2" customWidth="1"/>
    <col min="8030" max="8041" width="7.88671875" style="2" customWidth="1"/>
    <col min="8042" max="8053" width="8" style="2" customWidth="1"/>
    <col min="8054" max="8062" width="9.109375" style="2" customWidth="1"/>
    <col min="8063" max="8258" width="11.5546875" style="2"/>
    <col min="8259" max="8259" width="15.44140625" style="2" customWidth="1"/>
    <col min="8260" max="8260" width="11.5546875" style="2"/>
    <col min="8261" max="8261" width="16.6640625" style="2" customWidth="1"/>
    <col min="8262" max="8273" width="7.5546875" style="2" customWidth="1"/>
    <col min="8274" max="8285" width="7.6640625" style="2" customWidth="1"/>
    <col min="8286" max="8297" width="7.88671875" style="2" customWidth="1"/>
    <col min="8298" max="8309" width="8" style="2" customWidth="1"/>
    <col min="8310" max="8318" width="9.109375" style="2" customWidth="1"/>
    <col min="8319" max="8514" width="11.5546875" style="2"/>
    <col min="8515" max="8515" width="15.44140625" style="2" customWidth="1"/>
    <col min="8516" max="8516" width="11.5546875" style="2"/>
    <col min="8517" max="8517" width="16.6640625" style="2" customWidth="1"/>
    <col min="8518" max="8529" width="7.5546875" style="2" customWidth="1"/>
    <col min="8530" max="8541" width="7.6640625" style="2" customWidth="1"/>
    <col min="8542" max="8553" width="7.88671875" style="2" customWidth="1"/>
    <col min="8554" max="8565" width="8" style="2" customWidth="1"/>
    <col min="8566" max="8574" width="9.109375" style="2" customWidth="1"/>
    <col min="8575" max="8770" width="11.5546875" style="2"/>
    <col min="8771" max="8771" width="15.44140625" style="2" customWidth="1"/>
    <col min="8772" max="8772" width="11.5546875" style="2"/>
    <col min="8773" max="8773" width="16.6640625" style="2" customWidth="1"/>
    <col min="8774" max="8785" width="7.5546875" style="2" customWidth="1"/>
    <col min="8786" max="8797" width="7.6640625" style="2" customWidth="1"/>
    <col min="8798" max="8809" width="7.88671875" style="2" customWidth="1"/>
    <col min="8810" max="8821" width="8" style="2" customWidth="1"/>
    <col min="8822" max="8830" width="9.109375" style="2" customWidth="1"/>
    <col min="8831" max="9026" width="11.5546875" style="2"/>
    <col min="9027" max="9027" width="15.44140625" style="2" customWidth="1"/>
    <col min="9028" max="9028" width="11.5546875" style="2"/>
    <col min="9029" max="9029" width="16.6640625" style="2" customWidth="1"/>
    <col min="9030" max="9041" width="7.5546875" style="2" customWidth="1"/>
    <col min="9042" max="9053" width="7.6640625" style="2" customWidth="1"/>
    <col min="9054" max="9065" width="7.88671875" style="2" customWidth="1"/>
    <col min="9066" max="9077" width="8" style="2" customWidth="1"/>
    <col min="9078" max="9086" width="9.109375" style="2" customWidth="1"/>
    <col min="9087" max="9282" width="11.5546875" style="2"/>
    <col min="9283" max="9283" width="15.44140625" style="2" customWidth="1"/>
    <col min="9284" max="9284" width="11.5546875" style="2"/>
    <col min="9285" max="9285" width="16.6640625" style="2" customWidth="1"/>
    <col min="9286" max="9297" width="7.5546875" style="2" customWidth="1"/>
    <col min="9298" max="9309" width="7.6640625" style="2" customWidth="1"/>
    <col min="9310" max="9321" width="7.88671875" style="2" customWidth="1"/>
    <col min="9322" max="9333" width="8" style="2" customWidth="1"/>
    <col min="9334" max="9342" width="9.109375" style="2" customWidth="1"/>
    <col min="9343" max="9538" width="11.5546875" style="2"/>
    <col min="9539" max="9539" width="15.44140625" style="2" customWidth="1"/>
    <col min="9540" max="9540" width="11.5546875" style="2"/>
    <col min="9541" max="9541" width="16.6640625" style="2" customWidth="1"/>
    <col min="9542" max="9553" width="7.5546875" style="2" customWidth="1"/>
    <col min="9554" max="9565" width="7.6640625" style="2" customWidth="1"/>
    <col min="9566" max="9577" width="7.88671875" style="2" customWidth="1"/>
    <col min="9578" max="9589" width="8" style="2" customWidth="1"/>
    <col min="9590" max="9598" width="9.109375" style="2" customWidth="1"/>
    <col min="9599" max="9794" width="11.5546875" style="2"/>
    <col min="9795" max="9795" width="15.44140625" style="2" customWidth="1"/>
    <col min="9796" max="9796" width="11.5546875" style="2"/>
    <col min="9797" max="9797" width="16.6640625" style="2" customWidth="1"/>
    <col min="9798" max="9809" width="7.5546875" style="2" customWidth="1"/>
    <col min="9810" max="9821" width="7.6640625" style="2" customWidth="1"/>
    <col min="9822" max="9833" width="7.88671875" style="2" customWidth="1"/>
    <col min="9834" max="9845" width="8" style="2" customWidth="1"/>
    <col min="9846" max="9854" width="9.109375" style="2" customWidth="1"/>
    <col min="9855" max="10050" width="11.5546875" style="2"/>
    <col min="10051" max="10051" width="15.44140625" style="2" customWidth="1"/>
    <col min="10052" max="10052" width="11.5546875" style="2"/>
    <col min="10053" max="10053" width="16.6640625" style="2" customWidth="1"/>
    <col min="10054" max="10065" width="7.5546875" style="2" customWidth="1"/>
    <col min="10066" max="10077" width="7.6640625" style="2" customWidth="1"/>
    <col min="10078" max="10089" width="7.88671875" style="2" customWidth="1"/>
    <col min="10090" max="10101" width="8" style="2" customWidth="1"/>
    <col min="10102" max="10110" width="9.109375" style="2" customWidth="1"/>
    <col min="10111" max="10306" width="11.5546875" style="2"/>
    <col min="10307" max="10307" width="15.44140625" style="2" customWidth="1"/>
    <col min="10308" max="10308" width="11.5546875" style="2"/>
    <col min="10309" max="10309" width="16.6640625" style="2" customWidth="1"/>
    <col min="10310" max="10321" width="7.5546875" style="2" customWidth="1"/>
    <col min="10322" max="10333" width="7.6640625" style="2" customWidth="1"/>
    <col min="10334" max="10345" width="7.88671875" style="2" customWidth="1"/>
    <col min="10346" max="10357" width="8" style="2" customWidth="1"/>
    <col min="10358" max="10366" width="9.109375" style="2" customWidth="1"/>
    <col min="10367" max="10562" width="11.5546875" style="2"/>
    <col min="10563" max="10563" width="15.44140625" style="2" customWidth="1"/>
    <col min="10564" max="10564" width="11.5546875" style="2"/>
    <col min="10565" max="10565" width="16.6640625" style="2" customWidth="1"/>
    <col min="10566" max="10577" width="7.5546875" style="2" customWidth="1"/>
    <col min="10578" max="10589" width="7.6640625" style="2" customWidth="1"/>
    <col min="10590" max="10601" width="7.88671875" style="2" customWidth="1"/>
    <col min="10602" max="10613" width="8" style="2" customWidth="1"/>
    <col min="10614" max="10622" width="9.109375" style="2" customWidth="1"/>
    <col min="10623" max="10818" width="11.5546875" style="2"/>
    <col min="10819" max="10819" width="15.44140625" style="2" customWidth="1"/>
    <col min="10820" max="10820" width="11.5546875" style="2"/>
    <col min="10821" max="10821" width="16.6640625" style="2" customWidth="1"/>
    <col min="10822" max="10833" width="7.5546875" style="2" customWidth="1"/>
    <col min="10834" max="10845" width="7.6640625" style="2" customWidth="1"/>
    <col min="10846" max="10857" width="7.88671875" style="2" customWidth="1"/>
    <col min="10858" max="10869" width="8" style="2" customWidth="1"/>
    <col min="10870" max="10878" width="9.109375" style="2" customWidth="1"/>
    <col min="10879" max="11074" width="11.5546875" style="2"/>
    <col min="11075" max="11075" width="15.44140625" style="2" customWidth="1"/>
    <col min="11076" max="11076" width="11.5546875" style="2"/>
    <col min="11077" max="11077" width="16.6640625" style="2" customWidth="1"/>
    <col min="11078" max="11089" width="7.5546875" style="2" customWidth="1"/>
    <col min="11090" max="11101" width="7.6640625" style="2" customWidth="1"/>
    <col min="11102" max="11113" width="7.88671875" style="2" customWidth="1"/>
    <col min="11114" max="11125" width="8" style="2" customWidth="1"/>
    <col min="11126" max="11134" width="9.109375" style="2" customWidth="1"/>
    <col min="11135" max="11330" width="11.5546875" style="2"/>
    <col min="11331" max="11331" width="15.44140625" style="2" customWidth="1"/>
    <col min="11332" max="11332" width="11.5546875" style="2"/>
    <col min="11333" max="11333" width="16.6640625" style="2" customWidth="1"/>
    <col min="11334" max="11345" width="7.5546875" style="2" customWidth="1"/>
    <col min="11346" max="11357" width="7.6640625" style="2" customWidth="1"/>
    <col min="11358" max="11369" width="7.88671875" style="2" customWidth="1"/>
    <col min="11370" max="11381" width="8" style="2" customWidth="1"/>
    <col min="11382" max="11390" width="9.109375" style="2" customWidth="1"/>
    <col min="11391" max="11586" width="11.5546875" style="2"/>
    <col min="11587" max="11587" width="15.44140625" style="2" customWidth="1"/>
    <col min="11588" max="11588" width="11.5546875" style="2"/>
    <col min="11589" max="11589" width="16.6640625" style="2" customWidth="1"/>
    <col min="11590" max="11601" width="7.5546875" style="2" customWidth="1"/>
    <col min="11602" max="11613" width="7.6640625" style="2" customWidth="1"/>
    <col min="11614" max="11625" width="7.88671875" style="2" customWidth="1"/>
    <col min="11626" max="11637" width="8" style="2" customWidth="1"/>
    <col min="11638" max="11646" width="9.109375" style="2" customWidth="1"/>
    <col min="11647" max="11842" width="11.5546875" style="2"/>
    <col min="11843" max="11843" width="15.44140625" style="2" customWidth="1"/>
    <col min="11844" max="11844" width="11.5546875" style="2"/>
    <col min="11845" max="11845" width="16.6640625" style="2" customWidth="1"/>
    <col min="11846" max="11857" width="7.5546875" style="2" customWidth="1"/>
    <col min="11858" max="11869" width="7.6640625" style="2" customWidth="1"/>
    <col min="11870" max="11881" width="7.88671875" style="2" customWidth="1"/>
    <col min="11882" max="11893" width="8" style="2" customWidth="1"/>
    <col min="11894" max="11902" width="9.109375" style="2" customWidth="1"/>
    <col min="11903" max="12098" width="11.5546875" style="2"/>
    <col min="12099" max="12099" width="15.44140625" style="2" customWidth="1"/>
    <col min="12100" max="12100" width="11.5546875" style="2"/>
    <col min="12101" max="12101" width="16.6640625" style="2" customWidth="1"/>
    <col min="12102" max="12113" width="7.5546875" style="2" customWidth="1"/>
    <col min="12114" max="12125" width="7.6640625" style="2" customWidth="1"/>
    <col min="12126" max="12137" width="7.88671875" style="2" customWidth="1"/>
    <col min="12138" max="12149" width="8" style="2" customWidth="1"/>
    <col min="12150" max="12158" width="9.109375" style="2" customWidth="1"/>
    <col min="12159" max="12354" width="11.5546875" style="2"/>
    <col min="12355" max="12355" width="15.44140625" style="2" customWidth="1"/>
    <col min="12356" max="12356" width="11.5546875" style="2"/>
    <col min="12357" max="12357" width="16.6640625" style="2" customWidth="1"/>
    <col min="12358" max="12369" width="7.5546875" style="2" customWidth="1"/>
    <col min="12370" max="12381" width="7.6640625" style="2" customWidth="1"/>
    <col min="12382" max="12393" width="7.88671875" style="2" customWidth="1"/>
    <col min="12394" max="12405" width="8" style="2" customWidth="1"/>
    <col min="12406" max="12414" width="9.109375" style="2" customWidth="1"/>
    <col min="12415" max="12610" width="11.5546875" style="2"/>
    <col min="12611" max="12611" width="15.44140625" style="2" customWidth="1"/>
    <col min="12612" max="12612" width="11.5546875" style="2"/>
    <col min="12613" max="12613" width="16.6640625" style="2" customWidth="1"/>
    <col min="12614" max="12625" width="7.5546875" style="2" customWidth="1"/>
    <col min="12626" max="12637" width="7.6640625" style="2" customWidth="1"/>
    <col min="12638" max="12649" width="7.88671875" style="2" customWidth="1"/>
    <col min="12650" max="12661" width="8" style="2" customWidth="1"/>
    <col min="12662" max="12670" width="9.109375" style="2" customWidth="1"/>
    <col min="12671" max="12866" width="11.5546875" style="2"/>
    <col min="12867" max="12867" width="15.44140625" style="2" customWidth="1"/>
    <col min="12868" max="12868" width="11.5546875" style="2"/>
    <col min="12869" max="12869" width="16.6640625" style="2" customWidth="1"/>
    <col min="12870" max="12881" width="7.5546875" style="2" customWidth="1"/>
    <col min="12882" max="12893" width="7.6640625" style="2" customWidth="1"/>
    <col min="12894" max="12905" width="7.88671875" style="2" customWidth="1"/>
    <col min="12906" max="12917" width="8" style="2" customWidth="1"/>
    <col min="12918" max="12926" width="9.109375" style="2" customWidth="1"/>
    <col min="12927" max="13122" width="11.5546875" style="2"/>
    <col min="13123" max="13123" width="15.44140625" style="2" customWidth="1"/>
    <col min="13124" max="13124" width="11.5546875" style="2"/>
    <col min="13125" max="13125" width="16.6640625" style="2" customWidth="1"/>
    <col min="13126" max="13137" width="7.5546875" style="2" customWidth="1"/>
    <col min="13138" max="13149" width="7.6640625" style="2" customWidth="1"/>
    <col min="13150" max="13161" width="7.88671875" style="2" customWidth="1"/>
    <col min="13162" max="13173" width="8" style="2" customWidth="1"/>
    <col min="13174" max="13182" width="9.109375" style="2" customWidth="1"/>
    <col min="13183" max="13378" width="11.5546875" style="2"/>
    <col min="13379" max="13379" width="15.44140625" style="2" customWidth="1"/>
    <col min="13380" max="13380" width="11.5546875" style="2"/>
    <col min="13381" max="13381" width="16.6640625" style="2" customWidth="1"/>
    <col min="13382" max="13393" width="7.5546875" style="2" customWidth="1"/>
    <col min="13394" max="13405" width="7.6640625" style="2" customWidth="1"/>
    <col min="13406" max="13417" width="7.88671875" style="2" customWidth="1"/>
    <col min="13418" max="13429" width="8" style="2" customWidth="1"/>
    <col min="13430" max="13438" width="9.109375" style="2" customWidth="1"/>
    <col min="13439" max="13634" width="11.5546875" style="2"/>
    <col min="13635" max="13635" width="15.44140625" style="2" customWidth="1"/>
    <col min="13636" max="13636" width="11.5546875" style="2"/>
    <col min="13637" max="13637" width="16.6640625" style="2" customWidth="1"/>
    <col min="13638" max="13649" width="7.5546875" style="2" customWidth="1"/>
    <col min="13650" max="13661" width="7.6640625" style="2" customWidth="1"/>
    <col min="13662" max="13673" width="7.88671875" style="2" customWidth="1"/>
    <col min="13674" max="13685" width="8" style="2" customWidth="1"/>
    <col min="13686" max="13694" width="9.109375" style="2" customWidth="1"/>
    <col min="13695" max="13890" width="11.5546875" style="2"/>
    <col min="13891" max="13891" width="15.44140625" style="2" customWidth="1"/>
    <col min="13892" max="13892" width="11.5546875" style="2"/>
    <col min="13893" max="13893" width="16.6640625" style="2" customWidth="1"/>
    <col min="13894" max="13905" width="7.5546875" style="2" customWidth="1"/>
    <col min="13906" max="13917" width="7.6640625" style="2" customWidth="1"/>
    <col min="13918" max="13929" width="7.88671875" style="2" customWidth="1"/>
    <col min="13930" max="13941" width="8" style="2" customWidth="1"/>
    <col min="13942" max="13950" width="9.109375" style="2" customWidth="1"/>
    <col min="13951" max="14146" width="11.5546875" style="2"/>
    <col min="14147" max="14147" width="15.44140625" style="2" customWidth="1"/>
    <col min="14148" max="14148" width="11.5546875" style="2"/>
    <col min="14149" max="14149" width="16.6640625" style="2" customWidth="1"/>
    <col min="14150" max="14161" width="7.5546875" style="2" customWidth="1"/>
    <col min="14162" max="14173" width="7.6640625" style="2" customWidth="1"/>
    <col min="14174" max="14185" width="7.88671875" style="2" customWidth="1"/>
    <col min="14186" max="14197" width="8" style="2" customWidth="1"/>
    <col min="14198" max="14206" width="9.109375" style="2" customWidth="1"/>
    <col min="14207" max="14402" width="11.5546875" style="2"/>
    <col min="14403" max="14403" width="15.44140625" style="2" customWidth="1"/>
    <col min="14404" max="14404" width="11.5546875" style="2"/>
    <col min="14405" max="14405" width="16.6640625" style="2" customWidth="1"/>
    <col min="14406" max="14417" width="7.5546875" style="2" customWidth="1"/>
    <col min="14418" max="14429" width="7.6640625" style="2" customWidth="1"/>
    <col min="14430" max="14441" width="7.88671875" style="2" customWidth="1"/>
    <col min="14442" max="14453" width="8" style="2" customWidth="1"/>
    <col min="14454" max="14462" width="9.109375" style="2" customWidth="1"/>
    <col min="14463" max="14658" width="11.5546875" style="2"/>
    <col min="14659" max="14659" width="15.44140625" style="2" customWidth="1"/>
    <col min="14660" max="14660" width="11.5546875" style="2"/>
    <col min="14661" max="14661" width="16.6640625" style="2" customWidth="1"/>
    <col min="14662" max="14673" width="7.5546875" style="2" customWidth="1"/>
    <col min="14674" max="14685" width="7.6640625" style="2" customWidth="1"/>
    <col min="14686" max="14697" width="7.88671875" style="2" customWidth="1"/>
    <col min="14698" max="14709" width="8" style="2" customWidth="1"/>
    <col min="14710" max="14718" width="9.109375" style="2" customWidth="1"/>
    <col min="14719" max="14914" width="11.5546875" style="2"/>
    <col min="14915" max="14915" width="15.44140625" style="2" customWidth="1"/>
    <col min="14916" max="14916" width="11.5546875" style="2"/>
    <col min="14917" max="14917" width="16.6640625" style="2" customWidth="1"/>
    <col min="14918" max="14929" width="7.5546875" style="2" customWidth="1"/>
    <col min="14930" max="14941" width="7.6640625" style="2" customWidth="1"/>
    <col min="14942" max="14953" width="7.88671875" style="2" customWidth="1"/>
    <col min="14954" max="14965" width="8" style="2" customWidth="1"/>
    <col min="14966" max="14974" width="9.109375" style="2" customWidth="1"/>
    <col min="14975" max="15170" width="11.5546875" style="2"/>
    <col min="15171" max="15171" width="15.44140625" style="2" customWidth="1"/>
    <col min="15172" max="15172" width="11.5546875" style="2"/>
    <col min="15173" max="15173" width="16.6640625" style="2" customWidth="1"/>
    <col min="15174" max="15185" width="7.5546875" style="2" customWidth="1"/>
    <col min="15186" max="15197" width="7.6640625" style="2" customWidth="1"/>
    <col min="15198" max="15209" width="7.88671875" style="2" customWidth="1"/>
    <col min="15210" max="15221" width="8" style="2" customWidth="1"/>
    <col min="15222" max="15230" width="9.109375" style="2" customWidth="1"/>
    <col min="15231" max="15426" width="11.5546875" style="2"/>
    <col min="15427" max="15427" width="15.44140625" style="2" customWidth="1"/>
    <col min="15428" max="15428" width="11.5546875" style="2"/>
    <col min="15429" max="15429" width="16.6640625" style="2" customWidth="1"/>
    <col min="15430" max="15441" width="7.5546875" style="2" customWidth="1"/>
    <col min="15442" max="15453" width="7.6640625" style="2" customWidth="1"/>
    <col min="15454" max="15465" width="7.88671875" style="2" customWidth="1"/>
    <col min="15466" max="15477" width="8" style="2" customWidth="1"/>
    <col min="15478" max="15486" width="9.109375" style="2" customWidth="1"/>
    <col min="15487" max="15682" width="11.5546875" style="2"/>
    <col min="15683" max="15683" width="15.44140625" style="2" customWidth="1"/>
    <col min="15684" max="15684" width="11.5546875" style="2"/>
    <col min="15685" max="15685" width="16.6640625" style="2" customWidth="1"/>
    <col min="15686" max="15697" width="7.5546875" style="2" customWidth="1"/>
    <col min="15698" max="15709" width="7.6640625" style="2" customWidth="1"/>
    <col min="15710" max="15721" width="7.88671875" style="2" customWidth="1"/>
    <col min="15722" max="15733" width="8" style="2" customWidth="1"/>
    <col min="15734" max="15742" width="9.109375" style="2" customWidth="1"/>
    <col min="15743" max="15938" width="11.5546875" style="2"/>
    <col min="15939" max="15939" width="15.44140625" style="2" customWidth="1"/>
    <col min="15940" max="15940" width="11.5546875" style="2"/>
    <col min="15941" max="15941" width="16.6640625" style="2" customWidth="1"/>
    <col min="15942" max="15953" width="7.5546875" style="2" customWidth="1"/>
    <col min="15954" max="15965" width="7.6640625" style="2" customWidth="1"/>
    <col min="15966" max="15977" width="7.88671875" style="2" customWidth="1"/>
    <col min="15978" max="15989" width="8" style="2" customWidth="1"/>
    <col min="15990" max="15998" width="9.109375" style="2" customWidth="1"/>
    <col min="15999" max="16384" width="11.5546875" style="2"/>
  </cols>
  <sheetData>
    <row r="1" spans="1:16">
      <c r="A1" s="1"/>
    </row>
    <row r="2" spans="1:16" ht="19.2">
      <c r="B2" s="33" t="s">
        <v>41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>
      <c r="B3" s="4"/>
    </row>
    <row r="4" spans="1:16" ht="15.6" thickBot="1">
      <c r="B4" s="32" t="s">
        <v>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6" ht="20.25" customHeight="1" thickBot="1">
      <c r="B5" s="26" t="s">
        <v>15</v>
      </c>
      <c r="C5" s="5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6" s="7" customFormat="1">
      <c r="B6" s="8" t="s">
        <v>16</v>
      </c>
      <c r="C6" s="9">
        <f>SUM(D6:O6)</f>
        <v>173652093</v>
      </c>
      <c r="D6" s="9">
        <f t="shared" ref="D6:O6" si="0">+SUM(D7:D9)</f>
        <v>17678956</v>
      </c>
      <c r="E6" s="9">
        <f t="shared" si="0"/>
        <v>9942191</v>
      </c>
      <c r="F6" s="9">
        <f t="shared" si="0"/>
        <v>9337688</v>
      </c>
      <c r="G6" s="9">
        <f t="shared" si="0"/>
        <v>11316135</v>
      </c>
      <c r="H6" s="9">
        <f t="shared" si="0"/>
        <v>12111622</v>
      </c>
      <c r="I6" s="9">
        <f t="shared" si="0"/>
        <v>10803524</v>
      </c>
      <c r="J6" s="9">
        <f t="shared" si="0"/>
        <v>15093353</v>
      </c>
      <c r="K6" s="9">
        <f t="shared" si="0"/>
        <v>15366173</v>
      </c>
      <c r="L6" s="9">
        <f t="shared" si="0"/>
        <v>18400712</v>
      </c>
      <c r="M6" s="9">
        <f t="shared" si="0"/>
        <v>19353014</v>
      </c>
      <c r="N6" s="9">
        <f t="shared" si="0"/>
        <v>17102913</v>
      </c>
      <c r="O6" s="9">
        <f t="shared" si="0"/>
        <v>17145812</v>
      </c>
      <c r="P6" s="7" t="s">
        <v>14</v>
      </c>
    </row>
    <row r="7" spans="1:16">
      <c r="B7" s="10" t="s">
        <v>31</v>
      </c>
      <c r="C7" s="11">
        <f>SUM(D7:O7)</f>
        <v>173651139</v>
      </c>
      <c r="D7" s="27">
        <v>17678856</v>
      </c>
      <c r="E7" s="27">
        <v>9942191</v>
      </c>
      <c r="F7" s="27">
        <v>9337688</v>
      </c>
      <c r="G7" s="27">
        <v>11315528</v>
      </c>
      <c r="H7" s="27">
        <v>12111622</v>
      </c>
      <c r="I7" s="27">
        <v>10803524</v>
      </c>
      <c r="J7" s="27">
        <v>15093353</v>
      </c>
      <c r="K7" s="27">
        <v>15366173</v>
      </c>
      <c r="L7" s="27">
        <v>18400712</v>
      </c>
      <c r="M7" s="27">
        <v>19352918</v>
      </c>
      <c r="N7" s="27">
        <v>17102762</v>
      </c>
      <c r="O7" s="27">
        <v>17145812</v>
      </c>
    </row>
    <row r="8" spans="1:16">
      <c r="B8" s="13" t="s">
        <v>30</v>
      </c>
      <c r="C8" s="9">
        <f t="shared" ref="C8:C9" si="1">SUM(D8:O8)</f>
        <v>60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9">
        <v>60</v>
      </c>
      <c r="N8" s="28">
        <v>0</v>
      </c>
      <c r="O8" s="28">
        <v>0</v>
      </c>
    </row>
    <row r="9" spans="1:16" ht="15.6" thickBot="1">
      <c r="B9" s="17" t="s">
        <v>29</v>
      </c>
      <c r="C9" s="18">
        <f t="shared" si="1"/>
        <v>894</v>
      </c>
      <c r="D9" s="30">
        <v>100</v>
      </c>
      <c r="E9" s="31">
        <v>0</v>
      </c>
      <c r="F9" s="31">
        <v>0</v>
      </c>
      <c r="G9" s="31">
        <v>607</v>
      </c>
      <c r="H9" s="31">
        <v>0</v>
      </c>
      <c r="I9" s="30">
        <v>0</v>
      </c>
      <c r="J9" s="31">
        <v>0</v>
      </c>
      <c r="K9" s="31">
        <v>0</v>
      </c>
      <c r="L9" s="31">
        <v>0</v>
      </c>
      <c r="M9" s="30">
        <v>36</v>
      </c>
      <c r="N9" s="31">
        <v>151</v>
      </c>
      <c r="O9" s="30">
        <v>0</v>
      </c>
    </row>
    <row r="10" spans="1:16">
      <c r="B10" s="2" t="s">
        <v>18</v>
      </c>
    </row>
    <row r="11" spans="1:16">
      <c r="B11" s="13" t="s">
        <v>19</v>
      </c>
    </row>
    <row r="12" spans="1:16">
      <c r="B12" s="3"/>
    </row>
  </sheetData>
  <mergeCells count="2">
    <mergeCell ref="B2:O2"/>
    <mergeCell ref="B4:O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CEBC2-A0F5-41D4-BB3B-2E1A797EF6C0}">
  <dimension ref="A1:P14"/>
  <sheetViews>
    <sheetView showRowColHeaders="0" tabSelected="1" zoomScale="70" zoomScaleNormal="70" workbookViewId="0">
      <selection activeCell="E22" sqref="E22"/>
    </sheetView>
  </sheetViews>
  <sheetFormatPr baseColWidth="10" defaultRowHeight="15"/>
  <cols>
    <col min="1" max="1" width="2.6640625" style="2" customWidth="1"/>
    <col min="2" max="2" width="60.33203125" style="2" customWidth="1"/>
    <col min="3" max="106" width="12.6640625" style="2" customWidth="1"/>
    <col min="107" max="117" width="8" style="2" customWidth="1"/>
    <col min="118" max="126" width="9.109375" style="2" customWidth="1"/>
    <col min="127" max="322" width="11.5546875" style="2"/>
    <col min="323" max="323" width="15.44140625" style="2" customWidth="1"/>
    <col min="324" max="324" width="11.5546875" style="2"/>
    <col min="325" max="325" width="16.6640625" style="2" customWidth="1"/>
    <col min="326" max="337" width="7.5546875" style="2" customWidth="1"/>
    <col min="338" max="349" width="7.6640625" style="2" customWidth="1"/>
    <col min="350" max="361" width="7.88671875" style="2" customWidth="1"/>
    <col min="362" max="373" width="8" style="2" customWidth="1"/>
    <col min="374" max="382" width="9.109375" style="2" customWidth="1"/>
    <col min="383" max="578" width="11.5546875" style="2"/>
    <col min="579" max="579" width="15.44140625" style="2" customWidth="1"/>
    <col min="580" max="580" width="11.5546875" style="2"/>
    <col min="581" max="581" width="16.6640625" style="2" customWidth="1"/>
    <col min="582" max="593" width="7.5546875" style="2" customWidth="1"/>
    <col min="594" max="605" width="7.6640625" style="2" customWidth="1"/>
    <col min="606" max="617" width="7.88671875" style="2" customWidth="1"/>
    <col min="618" max="629" width="8" style="2" customWidth="1"/>
    <col min="630" max="638" width="9.109375" style="2" customWidth="1"/>
    <col min="639" max="834" width="11.5546875" style="2"/>
    <col min="835" max="835" width="15.44140625" style="2" customWidth="1"/>
    <col min="836" max="836" width="11.5546875" style="2"/>
    <col min="837" max="837" width="16.6640625" style="2" customWidth="1"/>
    <col min="838" max="849" width="7.5546875" style="2" customWidth="1"/>
    <col min="850" max="861" width="7.6640625" style="2" customWidth="1"/>
    <col min="862" max="873" width="7.88671875" style="2" customWidth="1"/>
    <col min="874" max="885" width="8" style="2" customWidth="1"/>
    <col min="886" max="894" width="9.109375" style="2" customWidth="1"/>
    <col min="895" max="1090" width="11.5546875" style="2"/>
    <col min="1091" max="1091" width="15.44140625" style="2" customWidth="1"/>
    <col min="1092" max="1092" width="11.5546875" style="2"/>
    <col min="1093" max="1093" width="16.6640625" style="2" customWidth="1"/>
    <col min="1094" max="1105" width="7.5546875" style="2" customWidth="1"/>
    <col min="1106" max="1117" width="7.6640625" style="2" customWidth="1"/>
    <col min="1118" max="1129" width="7.88671875" style="2" customWidth="1"/>
    <col min="1130" max="1141" width="8" style="2" customWidth="1"/>
    <col min="1142" max="1150" width="9.109375" style="2" customWidth="1"/>
    <col min="1151" max="1346" width="11.5546875" style="2"/>
    <col min="1347" max="1347" width="15.44140625" style="2" customWidth="1"/>
    <col min="1348" max="1348" width="11.5546875" style="2"/>
    <col min="1349" max="1349" width="16.6640625" style="2" customWidth="1"/>
    <col min="1350" max="1361" width="7.5546875" style="2" customWidth="1"/>
    <col min="1362" max="1373" width="7.6640625" style="2" customWidth="1"/>
    <col min="1374" max="1385" width="7.88671875" style="2" customWidth="1"/>
    <col min="1386" max="1397" width="8" style="2" customWidth="1"/>
    <col min="1398" max="1406" width="9.109375" style="2" customWidth="1"/>
    <col min="1407" max="1602" width="11.5546875" style="2"/>
    <col min="1603" max="1603" width="15.44140625" style="2" customWidth="1"/>
    <col min="1604" max="1604" width="11.5546875" style="2"/>
    <col min="1605" max="1605" width="16.6640625" style="2" customWidth="1"/>
    <col min="1606" max="1617" width="7.5546875" style="2" customWidth="1"/>
    <col min="1618" max="1629" width="7.6640625" style="2" customWidth="1"/>
    <col min="1630" max="1641" width="7.88671875" style="2" customWidth="1"/>
    <col min="1642" max="1653" width="8" style="2" customWidth="1"/>
    <col min="1654" max="1662" width="9.109375" style="2" customWidth="1"/>
    <col min="1663" max="1858" width="11.5546875" style="2"/>
    <col min="1859" max="1859" width="15.44140625" style="2" customWidth="1"/>
    <col min="1860" max="1860" width="11.5546875" style="2"/>
    <col min="1861" max="1861" width="16.6640625" style="2" customWidth="1"/>
    <col min="1862" max="1873" width="7.5546875" style="2" customWidth="1"/>
    <col min="1874" max="1885" width="7.6640625" style="2" customWidth="1"/>
    <col min="1886" max="1897" width="7.88671875" style="2" customWidth="1"/>
    <col min="1898" max="1909" width="8" style="2" customWidth="1"/>
    <col min="1910" max="1918" width="9.109375" style="2" customWidth="1"/>
    <col min="1919" max="2114" width="11.5546875" style="2"/>
    <col min="2115" max="2115" width="15.44140625" style="2" customWidth="1"/>
    <col min="2116" max="2116" width="11.5546875" style="2"/>
    <col min="2117" max="2117" width="16.6640625" style="2" customWidth="1"/>
    <col min="2118" max="2129" width="7.5546875" style="2" customWidth="1"/>
    <col min="2130" max="2141" width="7.6640625" style="2" customWidth="1"/>
    <col min="2142" max="2153" width="7.88671875" style="2" customWidth="1"/>
    <col min="2154" max="2165" width="8" style="2" customWidth="1"/>
    <col min="2166" max="2174" width="9.109375" style="2" customWidth="1"/>
    <col min="2175" max="2370" width="11.5546875" style="2"/>
    <col min="2371" max="2371" width="15.44140625" style="2" customWidth="1"/>
    <col min="2372" max="2372" width="11.5546875" style="2"/>
    <col min="2373" max="2373" width="16.6640625" style="2" customWidth="1"/>
    <col min="2374" max="2385" width="7.5546875" style="2" customWidth="1"/>
    <col min="2386" max="2397" width="7.6640625" style="2" customWidth="1"/>
    <col min="2398" max="2409" width="7.88671875" style="2" customWidth="1"/>
    <col min="2410" max="2421" width="8" style="2" customWidth="1"/>
    <col min="2422" max="2430" width="9.109375" style="2" customWidth="1"/>
    <col min="2431" max="2626" width="11.5546875" style="2"/>
    <col min="2627" max="2627" width="15.44140625" style="2" customWidth="1"/>
    <col min="2628" max="2628" width="11.5546875" style="2"/>
    <col min="2629" max="2629" width="16.6640625" style="2" customWidth="1"/>
    <col min="2630" max="2641" width="7.5546875" style="2" customWidth="1"/>
    <col min="2642" max="2653" width="7.6640625" style="2" customWidth="1"/>
    <col min="2654" max="2665" width="7.88671875" style="2" customWidth="1"/>
    <col min="2666" max="2677" width="8" style="2" customWidth="1"/>
    <col min="2678" max="2686" width="9.109375" style="2" customWidth="1"/>
    <col min="2687" max="2882" width="11.5546875" style="2"/>
    <col min="2883" max="2883" width="15.44140625" style="2" customWidth="1"/>
    <col min="2884" max="2884" width="11.5546875" style="2"/>
    <col min="2885" max="2885" width="16.6640625" style="2" customWidth="1"/>
    <col min="2886" max="2897" width="7.5546875" style="2" customWidth="1"/>
    <col min="2898" max="2909" width="7.6640625" style="2" customWidth="1"/>
    <col min="2910" max="2921" width="7.88671875" style="2" customWidth="1"/>
    <col min="2922" max="2933" width="8" style="2" customWidth="1"/>
    <col min="2934" max="2942" width="9.109375" style="2" customWidth="1"/>
    <col min="2943" max="3138" width="11.5546875" style="2"/>
    <col min="3139" max="3139" width="15.44140625" style="2" customWidth="1"/>
    <col min="3140" max="3140" width="11.5546875" style="2"/>
    <col min="3141" max="3141" width="16.6640625" style="2" customWidth="1"/>
    <col min="3142" max="3153" width="7.5546875" style="2" customWidth="1"/>
    <col min="3154" max="3165" width="7.6640625" style="2" customWidth="1"/>
    <col min="3166" max="3177" width="7.88671875" style="2" customWidth="1"/>
    <col min="3178" max="3189" width="8" style="2" customWidth="1"/>
    <col min="3190" max="3198" width="9.109375" style="2" customWidth="1"/>
    <col min="3199" max="3394" width="11.5546875" style="2"/>
    <col min="3395" max="3395" width="15.44140625" style="2" customWidth="1"/>
    <col min="3396" max="3396" width="11.5546875" style="2"/>
    <col min="3397" max="3397" width="16.6640625" style="2" customWidth="1"/>
    <col min="3398" max="3409" width="7.5546875" style="2" customWidth="1"/>
    <col min="3410" max="3421" width="7.6640625" style="2" customWidth="1"/>
    <col min="3422" max="3433" width="7.88671875" style="2" customWidth="1"/>
    <col min="3434" max="3445" width="8" style="2" customWidth="1"/>
    <col min="3446" max="3454" width="9.109375" style="2" customWidth="1"/>
    <col min="3455" max="3650" width="11.5546875" style="2"/>
    <col min="3651" max="3651" width="15.44140625" style="2" customWidth="1"/>
    <col min="3652" max="3652" width="11.5546875" style="2"/>
    <col min="3653" max="3653" width="16.6640625" style="2" customWidth="1"/>
    <col min="3654" max="3665" width="7.5546875" style="2" customWidth="1"/>
    <col min="3666" max="3677" width="7.6640625" style="2" customWidth="1"/>
    <col min="3678" max="3689" width="7.88671875" style="2" customWidth="1"/>
    <col min="3690" max="3701" width="8" style="2" customWidth="1"/>
    <col min="3702" max="3710" width="9.109375" style="2" customWidth="1"/>
    <col min="3711" max="3906" width="11.5546875" style="2"/>
    <col min="3907" max="3907" width="15.44140625" style="2" customWidth="1"/>
    <col min="3908" max="3908" width="11.5546875" style="2"/>
    <col min="3909" max="3909" width="16.6640625" style="2" customWidth="1"/>
    <col min="3910" max="3921" width="7.5546875" style="2" customWidth="1"/>
    <col min="3922" max="3933" width="7.6640625" style="2" customWidth="1"/>
    <col min="3934" max="3945" width="7.88671875" style="2" customWidth="1"/>
    <col min="3946" max="3957" width="8" style="2" customWidth="1"/>
    <col min="3958" max="3966" width="9.109375" style="2" customWidth="1"/>
    <col min="3967" max="4162" width="11.5546875" style="2"/>
    <col min="4163" max="4163" width="15.44140625" style="2" customWidth="1"/>
    <col min="4164" max="4164" width="11.5546875" style="2"/>
    <col min="4165" max="4165" width="16.6640625" style="2" customWidth="1"/>
    <col min="4166" max="4177" width="7.5546875" style="2" customWidth="1"/>
    <col min="4178" max="4189" width="7.6640625" style="2" customWidth="1"/>
    <col min="4190" max="4201" width="7.88671875" style="2" customWidth="1"/>
    <col min="4202" max="4213" width="8" style="2" customWidth="1"/>
    <col min="4214" max="4222" width="9.109375" style="2" customWidth="1"/>
    <col min="4223" max="4418" width="11.5546875" style="2"/>
    <col min="4419" max="4419" width="15.44140625" style="2" customWidth="1"/>
    <col min="4420" max="4420" width="11.5546875" style="2"/>
    <col min="4421" max="4421" width="16.6640625" style="2" customWidth="1"/>
    <col min="4422" max="4433" width="7.5546875" style="2" customWidth="1"/>
    <col min="4434" max="4445" width="7.6640625" style="2" customWidth="1"/>
    <col min="4446" max="4457" width="7.88671875" style="2" customWidth="1"/>
    <col min="4458" max="4469" width="8" style="2" customWidth="1"/>
    <col min="4470" max="4478" width="9.109375" style="2" customWidth="1"/>
    <col min="4479" max="4674" width="11.5546875" style="2"/>
    <col min="4675" max="4675" width="15.44140625" style="2" customWidth="1"/>
    <col min="4676" max="4676" width="11.5546875" style="2"/>
    <col min="4677" max="4677" width="16.6640625" style="2" customWidth="1"/>
    <col min="4678" max="4689" width="7.5546875" style="2" customWidth="1"/>
    <col min="4690" max="4701" width="7.6640625" style="2" customWidth="1"/>
    <col min="4702" max="4713" width="7.88671875" style="2" customWidth="1"/>
    <col min="4714" max="4725" width="8" style="2" customWidth="1"/>
    <col min="4726" max="4734" width="9.109375" style="2" customWidth="1"/>
    <col min="4735" max="4930" width="11.5546875" style="2"/>
    <col min="4931" max="4931" width="15.44140625" style="2" customWidth="1"/>
    <col min="4932" max="4932" width="11.5546875" style="2"/>
    <col min="4933" max="4933" width="16.6640625" style="2" customWidth="1"/>
    <col min="4934" max="4945" width="7.5546875" style="2" customWidth="1"/>
    <col min="4946" max="4957" width="7.6640625" style="2" customWidth="1"/>
    <col min="4958" max="4969" width="7.88671875" style="2" customWidth="1"/>
    <col min="4970" max="4981" width="8" style="2" customWidth="1"/>
    <col min="4982" max="4990" width="9.109375" style="2" customWidth="1"/>
    <col min="4991" max="5186" width="11.5546875" style="2"/>
    <col min="5187" max="5187" width="15.44140625" style="2" customWidth="1"/>
    <col min="5188" max="5188" width="11.5546875" style="2"/>
    <col min="5189" max="5189" width="16.6640625" style="2" customWidth="1"/>
    <col min="5190" max="5201" width="7.5546875" style="2" customWidth="1"/>
    <col min="5202" max="5213" width="7.6640625" style="2" customWidth="1"/>
    <col min="5214" max="5225" width="7.88671875" style="2" customWidth="1"/>
    <col min="5226" max="5237" width="8" style="2" customWidth="1"/>
    <col min="5238" max="5246" width="9.109375" style="2" customWidth="1"/>
    <col min="5247" max="5442" width="11.5546875" style="2"/>
    <col min="5443" max="5443" width="15.44140625" style="2" customWidth="1"/>
    <col min="5444" max="5444" width="11.5546875" style="2"/>
    <col min="5445" max="5445" width="16.6640625" style="2" customWidth="1"/>
    <col min="5446" max="5457" width="7.5546875" style="2" customWidth="1"/>
    <col min="5458" max="5469" width="7.6640625" style="2" customWidth="1"/>
    <col min="5470" max="5481" width="7.88671875" style="2" customWidth="1"/>
    <col min="5482" max="5493" width="8" style="2" customWidth="1"/>
    <col min="5494" max="5502" width="9.109375" style="2" customWidth="1"/>
    <col min="5503" max="5698" width="11.5546875" style="2"/>
    <col min="5699" max="5699" width="15.44140625" style="2" customWidth="1"/>
    <col min="5700" max="5700" width="11.5546875" style="2"/>
    <col min="5701" max="5701" width="16.6640625" style="2" customWidth="1"/>
    <col min="5702" max="5713" width="7.5546875" style="2" customWidth="1"/>
    <col min="5714" max="5725" width="7.6640625" style="2" customWidth="1"/>
    <col min="5726" max="5737" width="7.88671875" style="2" customWidth="1"/>
    <col min="5738" max="5749" width="8" style="2" customWidth="1"/>
    <col min="5750" max="5758" width="9.109375" style="2" customWidth="1"/>
    <col min="5759" max="5954" width="11.5546875" style="2"/>
    <col min="5955" max="5955" width="15.44140625" style="2" customWidth="1"/>
    <col min="5956" max="5956" width="11.5546875" style="2"/>
    <col min="5957" max="5957" width="16.6640625" style="2" customWidth="1"/>
    <col min="5958" max="5969" width="7.5546875" style="2" customWidth="1"/>
    <col min="5970" max="5981" width="7.6640625" style="2" customWidth="1"/>
    <col min="5982" max="5993" width="7.88671875" style="2" customWidth="1"/>
    <col min="5994" max="6005" width="8" style="2" customWidth="1"/>
    <col min="6006" max="6014" width="9.109375" style="2" customWidth="1"/>
    <col min="6015" max="6210" width="11.5546875" style="2"/>
    <col min="6211" max="6211" width="15.44140625" style="2" customWidth="1"/>
    <col min="6212" max="6212" width="11.5546875" style="2"/>
    <col min="6213" max="6213" width="16.6640625" style="2" customWidth="1"/>
    <col min="6214" max="6225" width="7.5546875" style="2" customWidth="1"/>
    <col min="6226" max="6237" width="7.6640625" style="2" customWidth="1"/>
    <col min="6238" max="6249" width="7.88671875" style="2" customWidth="1"/>
    <col min="6250" max="6261" width="8" style="2" customWidth="1"/>
    <col min="6262" max="6270" width="9.109375" style="2" customWidth="1"/>
    <col min="6271" max="6466" width="11.5546875" style="2"/>
    <col min="6467" max="6467" width="15.44140625" style="2" customWidth="1"/>
    <col min="6468" max="6468" width="11.5546875" style="2"/>
    <col min="6469" max="6469" width="16.6640625" style="2" customWidth="1"/>
    <col min="6470" max="6481" width="7.5546875" style="2" customWidth="1"/>
    <col min="6482" max="6493" width="7.6640625" style="2" customWidth="1"/>
    <col min="6494" max="6505" width="7.88671875" style="2" customWidth="1"/>
    <col min="6506" max="6517" width="8" style="2" customWidth="1"/>
    <col min="6518" max="6526" width="9.109375" style="2" customWidth="1"/>
    <col min="6527" max="6722" width="11.5546875" style="2"/>
    <col min="6723" max="6723" width="15.44140625" style="2" customWidth="1"/>
    <col min="6724" max="6724" width="11.5546875" style="2"/>
    <col min="6725" max="6725" width="16.6640625" style="2" customWidth="1"/>
    <col min="6726" max="6737" width="7.5546875" style="2" customWidth="1"/>
    <col min="6738" max="6749" width="7.6640625" style="2" customWidth="1"/>
    <col min="6750" max="6761" width="7.88671875" style="2" customWidth="1"/>
    <col min="6762" max="6773" width="8" style="2" customWidth="1"/>
    <col min="6774" max="6782" width="9.109375" style="2" customWidth="1"/>
    <col min="6783" max="6978" width="11.5546875" style="2"/>
    <col min="6979" max="6979" width="15.44140625" style="2" customWidth="1"/>
    <col min="6980" max="6980" width="11.5546875" style="2"/>
    <col min="6981" max="6981" width="16.6640625" style="2" customWidth="1"/>
    <col min="6982" max="6993" width="7.5546875" style="2" customWidth="1"/>
    <col min="6994" max="7005" width="7.6640625" style="2" customWidth="1"/>
    <col min="7006" max="7017" width="7.88671875" style="2" customWidth="1"/>
    <col min="7018" max="7029" width="8" style="2" customWidth="1"/>
    <col min="7030" max="7038" width="9.109375" style="2" customWidth="1"/>
    <col min="7039" max="7234" width="11.5546875" style="2"/>
    <col min="7235" max="7235" width="15.44140625" style="2" customWidth="1"/>
    <col min="7236" max="7236" width="11.5546875" style="2"/>
    <col min="7237" max="7237" width="16.6640625" style="2" customWidth="1"/>
    <col min="7238" max="7249" width="7.5546875" style="2" customWidth="1"/>
    <col min="7250" max="7261" width="7.6640625" style="2" customWidth="1"/>
    <col min="7262" max="7273" width="7.88671875" style="2" customWidth="1"/>
    <col min="7274" max="7285" width="8" style="2" customWidth="1"/>
    <col min="7286" max="7294" width="9.109375" style="2" customWidth="1"/>
    <col min="7295" max="7490" width="11.5546875" style="2"/>
    <col min="7491" max="7491" width="15.44140625" style="2" customWidth="1"/>
    <col min="7492" max="7492" width="11.5546875" style="2"/>
    <col min="7493" max="7493" width="16.6640625" style="2" customWidth="1"/>
    <col min="7494" max="7505" width="7.5546875" style="2" customWidth="1"/>
    <col min="7506" max="7517" width="7.6640625" style="2" customWidth="1"/>
    <col min="7518" max="7529" width="7.88671875" style="2" customWidth="1"/>
    <col min="7530" max="7541" width="8" style="2" customWidth="1"/>
    <col min="7542" max="7550" width="9.109375" style="2" customWidth="1"/>
    <col min="7551" max="7746" width="11.5546875" style="2"/>
    <col min="7747" max="7747" width="15.44140625" style="2" customWidth="1"/>
    <col min="7748" max="7748" width="11.5546875" style="2"/>
    <col min="7749" max="7749" width="16.6640625" style="2" customWidth="1"/>
    <col min="7750" max="7761" width="7.5546875" style="2" customWidth="1"/>
    <col min="7762" max="7773" width="7.6640625" style="2" customWidth="1"/>
    <col min="7774" max="7785" width="7.88671875" style="2" customWidth="1"/>
    <col min="7786" max="7797" width="8" style="2" customWidth="1"/>
    <col min="7798" max="7806" width="9.109375" style="2" customWidth="1"/>
    <col min="7807" max="8002" width="11.5546875" style="2"/>
    <col min="8003" max="8003" width="15.44140625" style="2" customWidth="1"/>
    <col min="8004" max="8004" width="11.5546875" style="2"/>
    <col min="8005" max="8005" width="16.6640625" style="2" customWidth="1"/>
    <col min="8006" max="8017" width="7.5546875" style="2" customWidth="1"/>
    <col min="8018" max="8029" width="7.6640625" style="2" customWidth="1"/>
    <col min="8030" max="8041" width="7.88671875" style="2" customWidth="1"/>
    <col min="8042" max="8053" width="8" style="2" customWidth="1"/>
    <col min="8054" max="8062" width="9.109375" style="2" customWidth="1"/>
    <col min="8063" max="8258" width="11.5546875" style="2"/>
    <col min="8259" max="8259" width="15.44140625" style="2" customWidth="1"/>
    <col min="8260" max="8260" width="11.5546875" style="2"/>
    <col min="8261" max="8261" width="16.6640625" style="2" customWidth="1"/>
    <col min="8262" max="8273" width="7.5546875" style="2" customWidth="1"/>
    <col min="8274" max="8285" width="7.6640625" style="2" customWidth="1"/>
    <col min="8286" max="8297" width="7.88671875" style="2" customWidth="1"/>
    <col min="8298" max="8309" width="8" style="2" customWidth="1"/>
    <col min="8310" max="8318" width="9.109375" style="2" customWidth="1"/>
    <col min="8319" max="8514" width="11.5546875" style="2"/>
    <col min="8515" max="8515" width="15.44140625" style="2" customWidth="1"/>
    <col min="8516" max="8516" width="11.5546875" style="2"/>
    <col min="8517" max="8517" width="16.6640625" style="2" customWidth="1"/>
    <col min="8518" max="8529" width="7.5546875" style="2" customWidth="1"/>
    <col min="8530" max="8541" width="7.6640625" style="2" customWidth="1"/>
    <col min="8542" max="8553" width="7.88671875" style="2" customWidth="1"/>
    <col min="8554" max="8565" width="8" style="2" customWidth="1"/>
    <col min="8566" max="8574" width="9.109375" style="2" customWidth="1"/>
    <col min="8575" max="8770" width="11.5546875" style="2"/>
    <col min="8771" max="8771" width="15.44140625" style="2" customWidth="1"/>
    <col min="8772" max="8772" width="11.5546875" style="2"/>
    <col min="8773" max="8773" width="16.6640625" style="2" customWidth="1"/>
    <col min="8774" max="8785" width="7.5546875" style="2" customWidth="1"/>
    <col min="8786" max="8797" width="7.6640625" style="2" customWidth="1"/>
    <col min="8798" max="8809" width="7.88671875" style="2" customWidth="1"/>
    <col min="8810" max="8821" width="8" style="2" customWidth="1"/>
    <col min="8822" max="8830" width="9.109375" style="2" customWidth="1"/>
    <col min="8831" max="9026" width="11.5546875" style="2"/>
    <col min="9027" max="9027" width="15.44140625" style="2" customWidth="1"/>
    <col min="9028" max="9028" width="11.5546875" style="2"/>
    <col min="9029" max="9029" width="16.6640625" style="2" customWidth="1"/>
    <col min="9030" max="9041" width="7.5546875" style="2" customWidth="1"/>
    <col min="9042" max="9053" width="7.6640625" style="2" customWidth="1"/>
    <col min="9054" max="9065" width="7.88671875" style="2" customWidth="1"/>
    <col min="9066" max="9077" width="8" style="2" customWidth="1"/>
    <col min="9078" max="9086" width="9.109375" style="2" customWidth="1"/>
    <col min="9087" max="9282" width="11.5546875" style="2"/>
    <col min="9283" max="9283" width="15.44140625" style="2" customWidth="1"/>
    <col min="9284" max="9284" width="11.5546875" style="2"/>
    <col min="9285" max="9285" width="16.6640625" style="2" customWidth="1"/>
    <col min="9286" max="9297" width="7.5546875" style="2" customWidth="1"/>
    <col min="9298" max="9309" width="7.6640625" style="2" customWidth="1"/>
    <col min="9310" max="9321" width="7.88671875" style="2" customWidth="1"/>
    <col min="9322" max="9333" width="8" style="2" customWidth="1"/>
    <col min="9334" max="9342" width="9.109375" style="2" customWidth="1"/>
    <col min="9343" max="9538" width="11.5546875" style="2"/>
    <col min="9539" max="9539" width="15.44140625" style="2" customWidth="1"/>
    <col min="9540" max="9540" width="11.5546875" style="2"/>
    <col min="9541" max="9541" width="16.6640625" style="2" customWidth="1"/>
    <col min="9542" max="9553" width="7.5546875" style="2" customWidth="1"/>
    <col min="9554" max="9565" width="7.6640625" style="2" customWidth="1"/>
    <col min="9566" max="9577" width="7.88671875" style="2" customWidth="1"/>
    <col min="9578" max="9589" width="8" style="2" customWidth="1"/>
    <col min="9590" max="9598" width="9.109375" style="2" customWidth="1"/>
    <col min="9599" max="9794" width="11.5546875" style="2"/>
    <col min="9795" max="9795" width="15.44140625" style="2" customWidth="1"/>
    <col min="9796" max="9796" width="11.5546875" style="2"/>
    <col min="9797" max="9797" width="16.6640625" style="2" customWidth="1"/>
    <col min="9798" max="9809" width="7.5546875" style="2" customWidth="1"/>
    <col min="9810" max="9821" width="7.6640625" style="2" customWidth="1"/>
    <col min="9822" max="9833" width="7.88671875" style="2" customWidth="1"/>
    <col min="9834" max="9845" width="8" style="2" customWidth="1"/>
    <col min="9846" max="9854" width="9.109375" style="2" customWidth="1"/>
    <col min="9855" max="10050" width="11.5546875" style="2"/>
    <col min="10051" max="10051" width="15.44140625" style="2" customWidth="1"/>
    <col min="10052" max="10052" width="11.5546875" style="2"/>
    <col min="10053" max="10053" width="16.6640625" style="2" customWidth="1"/>
    <col min="10054" max="10065" width="7.5546875" style="2" customWidth="1"/>
    <col min="10066" max="10077" width="7.6640625" style="2" customWidth="1"/>
    <col min="10078" max="10089" width="7.88671875" style="2" customWidth="1"/>
    <col min="10090" max="10101" width="8" style="2" customWidth="1"/>
    <col min="10102" max="10110" width="9.109375" style="2" customWidth="1"/>
    <col min="10111" max="10306" width="11.5546875" style="2"/>
    <col min="10307" max="10307" width="15.44140625" style="2" customWidth="1"/>
    <col min="10308" max="10308" width="11.5546875" style="2"/>
    <col min="10309" max="10309" width="16.6640625" style="2" customWidth="1"/>
    <col min="10310" max="10321" width="7.5546875" style="2" customWidth="1"/>
    <col min="10322" max="10333" width="7.6640625" style="2" customWidth="1"/>
    <col min="10334" max="10345" width="7.88671875" style="2" customWidth="1"/>
    <col min="10346" max="10357" width="8" style="2" customWidth="1"/>
    <col min="10358" max="10366" width="9.109375" style="2" customWidth="1"/>
    <col min="10367" max="10562" width="11.5546875" style="2"/>
    <col min="10563" max="10563" width="15.44140625" style="2" customWidth="1"/>
    <col min="10564" max="10564" width="11.5546875" style="2"/>
    <col min="10565" max="10565" width="16.6640625" style="2" customWidth="1"/>
    <col min="10566" max="10577" width="7.5546875" style="2" customWidth="1"/>
    <col min="10578" max="10589" width="7.6640625" style="2" customWidth="1"/>
    <col min="10590" max="10601" width="7.88671875" style="2" customWidth="1"/>
    <col min="10602" max="10613" width="8" style="2" customWidth="1"/>
    <col min="10614" max="10622" width="9.109375" style="2" customWidth="1"/>
    <col min="10623" max="10818" width="11.5546875" style="2"/>
    <col min="10819" max="10819" width="15.44140625" style="2" customWidth="1"/>
    <col min="10820" max="10820" width="11.5546875" style="2"/>
    <col min="10821" max="10821" width="16.6640625" style="2" customWidth="1"/>
    <col min="10822" max="10833" width="7.5546875" style="2" customWidth="1"/>
    <col min="10834" max="10845" width="7.6640625" style="2" customWidth="1"/>
    <col min="10846" max="10857" width="7.88671875" style="2" customWidth="1"/>
    <col min="10858" max="10869" width="8" style="2" customWidth="1"/>
    <col min="10870" max="10878" width="9.109375" style="2" customWidth="1"/>
    <col min="10879" max="11074" width="11.5546875" style="2"/>
    <col min="11075" max="11075" width="15.44140625" style="2" customWidth="1"/>
    <col min="11076" max="11076" width="11.5546875" style="2"/>
    <col min="11077" max="11077" width="16.6640625" style="2" customWidth="1"/>
    <col min="11078" max="11089" width="7.5546875" style="2" customWidth="1"/>
    <col min="11090" max="11101" width="7.6640625" style="2" customWidth="1"/>
    <col min="11102" max="11113" width="7.88671875" style="2" customWidth="1"/>
    <col min="11114" max="11125" width="8" style="2" customWidth="1"/>
    <col min="11126" max="11134" width="9.109375" style="2" customWidth="1"/>
    <col min="11135" max="11330" width="11.5546875" style="2"/>
    <col min="11331" max="11331" width="15.44140625" style="2" customWidth="1"/>
    <col min="11332" max="11332" width="11.5546875" style="2"/>
    <col min="11333" max="11333" width="16.6640625" style="2" customWidth="1"/>
    <col min="11334" max="11345" width="7.5546875" style="2" customWidth="1"/>
    <col min="11346" max="11357" width="7.6640625" style="2" customWidth="1"/>
    <col min="11358" max="11369" width="7.88671875" style="2" customWidth="1"/>
    <col min="11370" max="11381" width="8" style="2" customWidth="1"/>
    <col min="11382" max="11390" width="9.109375" style="2" customWidth="1"/>
    <col min="11391" max="11586" width="11.5546875" style="2"/>
    <col min="11587" max="11587" width="15.44140625" style="2" customWidth="1"/>
    <col min="11588" max="11588" width="11.5546875" style="2"/>
    <col min="11589" max="11589" width="16.6640625" style="2" customWidth="1"/>
    <col min="11590" max="11601" width="7.5546875" style="2" customWidth="1"/>
    <col min="11602" max="11613" width="7.6640625" style="2" customWidth="1"/>
    <col min="11614" max="11625" width="7.88671875" style="2" customWidth="1"/>
    <col min="11626" max="11637" width="8" style="2" customWidth="1"/>
    <col min="11638" max="11646" width="9.109375" style="2" customWidth="1"/>
    <col min="11647" max="11842" width="11.5546875" style="2"/>
    <col min="11843" max="11843" width="15.44140625" style="2" customWidth="1"/>
    <col min="11844" max="11844" width="11.5546875" style="2"/>
    <col min="11845" max="11845" width="16.6640625" style="2" customWidth="1"/>
    <col min="11846" max="11857" width="7.5546875" style="2" customWidth="1"/>
    <col min="11858" max="11869" width="7.6640625" style="2" customWidth="1"/>
    <col min="11870" max="11881" width="7.88671875" style="2" customWidth="1"/>
    <col min="11882" max="11893" width="8" style="2" customWidth="1"/>
    <col min="11894" max="11902" width="9.109375" style="2" customWidth="1"/>
    <col min="11903" max="12098" width="11.5546875" style="2"/>
    <col min="12099" max="12099" width="15.44140625" style="2" customWidth="1"/>
    <col min="12100" max="12100" width="11.5546875" style="2"/>
    <col min="12101" max="12101" width="16.6640625" style="2" customWidth="1"/>
    <col min="12102" max="12113" width="7.5546875" style="2" customWidth="1"/>
    <col min="12114" max="12125" width="7.6640625" style="2" customWidth="1"/>
    <col min="12126" max="12137" width="7.88671875" style="2" customWidth="1"/>
    <col min="12138" max="12149" width="8" style="2" customWidth="1"/>
    <col min="12150" max="12158" width="9.109375" style="2" customWidth="1"/>
    <col min="12159" max="12354" width="11.5546875" style="2"/>
    <col min="12355" max="12355" width="15.44140625" style="2" customWidth="1"/>
    <col min="12356" max="12356" width="11.5546875" style="2"/>
    <col min="12357" max="12357" width="16.6640625" style="2" customWidth="1"/>
    <col min="12358" max="12369" width="7.5546875" style="2" customWidth="1"/>
    <col min="12370" max="12381" width="7.6640625" style="2" customWidth="1"/>
    <col min="12382" max="12393" width="7.88671875" style="2" customWidth="1"/>
    <col min="12394" max="12405" width="8" style="2" customWidth="1"/>
    <col min="12406" max="12414" width="9.109375" style="2" customWidth="1"/>
    <col min="12415" max="12610" width="11.5546875" style="2"/>
    <col min="12611" max="12611" width="15.44140625" style="2" customWidth="1"/>
    <col min="12612" max="12612" width="11.5546875" style="2"/>
    <col min="12613" max="12613" width="16.6640625" style="2" customWidth="1"/>
    <col min="12614" max="12625" width="7.5546875" style="2" customWidth="1"/>
    <col min="12626" max="12637" width="7.6640625" style="2" customWidth="1"/>
    <col min="12638" max="12649" width="7.88671875" style="2" customWidth="1"/>
    <col min="12650" max="12661" width="8" style="2" customWidth="1"/>
    <col min="12662" max="12670" width="9.109375" style="2" customWidth="1"/>
    <col min="12671" max="12866" width="11.5546875" style="2"/>
    <col min="12867" max="12867" width="15.44140625" style="2" customWidth="1"/>
    <col min="12868" max="12868" width="11.5546875" style="2"/>
    <col min="12869" max="12869" width="16.6640625" style="2" customWidth="1"/>
    <col min="12870" max="12881" width="7.5546875" style="2" customWidth="1"/>
    <col min="12882" max="12893" width="7.6640625" style="2" customWidth="1"/>
    <col min="12894" max="12905" width="7.88671875" style="2" customWidth="1"/>
    <col min="12906" max="12917" width="8" style="2" customWidth="1"/>
    <col min="12918" max="12926" width="9.109375" style="2" customWidth="1"/>
    <col min="12927" max="13122" width="11.5546875" style="2"/>
    <col min="13123" max="13123" width="15.44140625" style="2" customWidth="1"/>
    <col min="13124" max="13124" width="11.5546875" style="2"/>
    <col min="13125" max="13125" width="16.6640625" style="2" customWidth="1"/>
    <col min="13126" max="13137" width="7.5546875" style="2" customWidth="1"/>
    <col min="13138" max="13149" width="7.6640625" style="2" customWidth="1"/>
    <col min="13150" max="13161" width="7.88671875" style="2" customWidth="1"/>
    <col min="13162" max="13173" width="8" style="2" customWidth="1"/>
    <col min="13174" max="13182" width="9.109375" style="2" customWidth="1"/>
    <col min="13183" max="13378" width="11.5546875" style="2"/>
    <col min="13379" max="13379" width="15.44140625" style="2" customWidth="1"/>
    <col min="13380" max="13380" width="11.5546875" style="2"/>
    <col min="13381" max="13381" width="16.6640625" style="2" customWidth="1"/>
    <col min="13382" max="13393" width="7.5546875" style="2" customWidth="1"/>
    <col min="13394" max="13405" width="7.6640625" style="2" customWidth="1"/>
    <col min="13406" max="13417" width="7.88671875" style="2" customWidth="1"/>
    <col min="13418" max="13429" width="8" style="2" customWidth="1"/>
    <col min="13430" max="13438" width="9.109375" style="2" customWidth="1"/>
    <col min="13439" max="13634" width="11.5546875" style="2"/>
    <col min="13635" max="13635" width="15.44140625" style="2" customWidth="1"/>
    <col min="13636" max="13636" width="11.5546875" style="2"/>
    <col min="13637" max="13637" width="16.6640625" style="2" customWidth="1"/>
    <col min="13638" max="13649" width="7.5546875" style="2" customWidth="1"/>
    <col min="13650" max="13661" width="7.6640625" style="2" customWidth="1"/>
    <col min="13662" max="13673" width="7.88671875" style="2" customWidth="1"/>
    <col min="13674" max="13685" width="8" style="2" customWidth="1"/>
    <col min="13686" max="13694" width="9.109375" style="2" customWidth="1"/>
    <col min="13695" max="13890" width="11.5546875" style="2"/>
    <col min="13891" max="13891" width="15.44140625" style="2" customWidth="1"/>
    <col min="13892" max="13892" width="11.5546875" style="2"/>
    <col min="13893" max="13893" width="16.6640625" style="2" customWidth="1"/>
    <col min="13894" max="13905" width="7.5546875" style="2" customWidth="1"/>
    <col min="13906" max="13917" width="7.6640625" style="2" customWidth="1"/>
    <col min="13918" max="13929" width="7.88671875" style="2" customWidth="1"/>
    <col min="13930" max="13941" width="8" style="2" customWidth="1"/>
    <col min="13942" max="13950" width="9.109375" style="2" customWidth="1"/>
    <col min="13951" max="14146" width="11.5546875" style="2"/>
    <col min="14147" max="14147" width="15.44140625" style="2" customWidth="1"/>
    <col min="14148" max="14148" width="11.5546875" style="2"/>
    <col min="14149" max="14149" width="16.6640625" style="2" customWidth="1"/>
    <col min="14150" max="14161" width="7.5546875" style="2" customWidth="1"/>
    <col min="14162" max="14173" width="7.6640625" style="2" customWidth="1"/>
    <col min="14174" max="14185" width="7.88671875" style="2" customWidth="1"/>
    <col min="14186" max="14197" width="8" style="2" customWidth="1"/>
    <col min="14198" max="14206" width="9.109375" style="2" customWidth="1"/>
    <col min="14207" max="14402" width="11.5546875" style="2"/>
    <col min="14403" max="14403" width="15.44140625" style="2" customWidth="1"/>
    <col min="14404" max="14404" width="11.5546875" style="2"/>
    <col min="14405" max="14405" width="16.6640625" style="2" customWidth="1"/>
    <col min="14406" max="14417" width="7.5546875" style="2" customWidth="1"/>
    <col min="14418" max="14429" width="7.6640625" style="2" customWidth="1"/>
    <col min="14430" max="14441" width="7.88671875" style="2" customWidth="1"/>
    <col min="14442" max="14453" width="8" style="2" customWidth="1"/>
    <col min="14454" max="14462" width="9.109375" style="2" customWidth="1"/>
    <col min="14463" max="14658" width="11.5546875" style="2"/>
    <col min="14659" max="14659" width="15.44140625" style="2" customWidth="1"/>
    <col min="14660" max="14660" width="11.5546875" style="2"/>
    <col min="14661" max="14661" width="16.6640625" style="2" customWidth="1"/>
    <col min="14662" max="14673" width="7.5546875" style="2" customWidth="1"/>
    <col min="14674" max="14685" width="7.6640625" style="2" customWidth="1"/>
    <col min="14686" max="14697" width="7.88671875" style="2" customWidth="1"/>
    <col min="14698" max="14709" width="8" style="2" customWidth="1"/>
    <col min="14710" max="14718" width="9.109375" style="2" customWidth="1"/>
    <col min="14719" max="14914" width="11.5546875" style="2"/>
    <col min="14915" max="14915" width="15.44140625" style="2" customWidth="1"/>
    <col min="14916" max="14916" width="11.5546875" style="2"/>
    <col min="14917" max="14917" width="16.6640625" style="2" customWidth="1"/>
    <col min="14918" max="14929" width="7.5546875" style="2" customWidth="1"/>
    <col min="14930" max="14941" width="7.6640625" style="2" customWidth="1"/>
    <col min="14942" max="14953" width="7.88671875" style="2" customWidth="1"/>
    <col min="14954" max="14965" width="8" style="2" customWidth="1"/>
    <col min="14966" max="14974" width="9.109375" style="2" customWidth="1"/>
    <col min="14975" max="15170" width="11.5546875" style="2"/>
    <col min="15171" max="15171" width="15.44140625" style="2" customWidth="1"/>
    <col min="15172" max="15172" width="11.5546875" style="2"/>
    <col min="15173" max="15173" width="16.6640625" style="2" customWidth="1"/>
    <col min="15174" max="15185" width="7.5546875" style="2" customWidth="1"/>
    <col min="15186" max="15197" width="7.6640625" style="2" customWidth="1"/>
    <col min="15198" max="15209" width="7.88671875" style="2" customWidth="1"/>
    <col min="15210" max="15221" width="8" style="2" customWidth="1"/>
    <col min="15222" max="15230" width="9.109375" style="2" customWidth="1"/>
    <col min="15231" max="15426" width="11.5546875" style="2"/>
    <col min="15427" max="15427" width="15.44140625" style="2" customWidth="1"/>
    <col min="15428" max="15428" width="11.5546875" style="2"/>
    <col min="15429" max="15429" width="16.6640625" style="2" customWidth="1"/>
    <col min="15430" max="15441" width="7.5546875" style="2" customWidth="1"/>
    <col min="15442" max="15453" width="7.6640625" style="2" customWidth="1"/>
    <col min="15454" max="15465" width="7.88671875" style="2" customWidth="1"/>
    <col min="15466" max="15477" width="8" style="2" customWidth="1"/>
    <col min="15478" max="15486" width="9.109375" style="2" customWidth="1"/>
    <col min="15487" max="15682" width="11.5546875" style="2"/>
    <col min="15683" max="15683" width="15.44140625" style="2" customWidth="1"/>
    <col min="15684" max="15684" width="11.5546875" style="2"/>
    <col min="15685" max="15685" width="16.6640625" style="2" customWidth="1"/>
    <col min="15686" max="15697" width="7.5546875" style="2" customWidth="1"/>
    <col min="15698" max="15709" width="7.6640625" style="2" customWidth="1"/>
    <col min="15710" max="15721" width="7.88671875" style="2" customWidth="1"/>
    <col min="15722" max="15733" width="8" style="2" customWidth="1"/>
    <col min="15734" max="15742" width="9.109375" style="2" customWidth="1"/>
    <col min="15743" max="15938" width="11.5546875" style="2"/>
    <col min="15939" max="15939" width="15.44140625" style="2" customWidth="1"/>
    <col min="15940" max="15940" width="11.5546875" style="2"/>
    <col min="15941" max="15941" width="16.6640625" style="2" customWidth="1"/>
    <col min="15942" max="15953" width="7.5546875" style="2" customWidth="1"/>
    <col min="15954" max="15965" width="7.6640625" style="2" customWidth="1"/>
    <col min="15966" max="15977" width="7.88671875" style="2" customWidth="1"/>
    <col min="15978" max="15989" width="8" style="2" customWidth="1"/>
    <col min="15990" max="15998" width="9.109375" style="2" customWidth="1"/>
    <col min="15999" max="16384" width="11.5546875" style="2"/>
  </cols>
  <sheetData>
    <row r="1" spans="1:16">
      <c r="A1" s="1"/>
    </row>
    <row r="2" spans="1:16" ht="19.2">
      <c r="B2" s="33" t="s">
        <v>42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>
      <c r="B3" s="4"/>
    </row>
    <row r="4" spans="1:16" ht="15.6" thickBot="1">
      <c r="B4" s="32" t="s">
        <v>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6" ht="20.25" customHeight="1" thickBot="1">
      <c r="B5" s="26" t="s">
        <v>15</v>
      </c>
      <c r="C5" s="5" t="s">
        <v>16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6" s="7" customFormat="1" ht="23.4" customHeight="1">
      <c r="B6" s="8" t="s">
        <v>16</v>
      </c>
      <c r="C6" s="9">
        <f>SUM(D6:O6)</f>
        <v>169766022</v>
      </c>
      <c r="D6" s="9">
        <f t="shared" ref="D6:O6" si="0">+SUM(D7:D11)</f>
        <v>16497175</v>
      </c>
      <c r="E6" s="9">
        <f t="shared" si="0"/>
        <v>9051906</v>
      </c>
      <c r="F6" s="9">
        <f t="shared" si="0"/>
        <v>13185622</v>
      </c>
      <c r="G6" s="9">
        <f t="shared" si="0"/>
        <v>12553283</v>
      </c>
      <c r="H6" s="9">
        <f t="shared" si="0"/>
        <v>12083199</v>
      </c>
      <c r="I6" s="9">
        <f t="shared" si="0"/>
        <v>11168524</v>
      </c>
      <c r="J6" s="9">
        <f t="shared" si="0"/>
        <v>14644057</v>
      </c>
      <c r="K6" s="9">
        <f t="shared" si="0"/>
        <v>14608893</v>
      </c>
      <c r="L6" s="9">
        <f t="shared" si="0"/>
        <v>16665530</v>
      </c>
      <c r="M6" s="9">
        <f t="shared" si="0"/>
        <v>17487821</v>
      </c>
      <c r="N6" s="9">
        <f t="shared" si="0"/>
        <v>15467405</v>
      </c>
      <c r="O6" s="9">
        <f t="shared" si="0"/>
        <v>16352607</v>
      </c>
      <c r="P6" s="7" t="s">
        <v>14</v>
      </c>
    </row>
    <row r="7" spans="1:16">
      <c r="B7" s="10" t="s">
        <v>28</v>
      </c>
      <c r="C7" s="11">
        <f>SUM(D7:O7)</f>
        <v>90</v>
      </c>
      <c r="D7" s="27"/>
      <c r="E7" s="27"/>
      <c r="F7" s="27"/>
      <c r="G7" s="27"/>
      <c r="H7" s="27"/>
      <c r="I7" s="27"/>
      <c r="J7" s="27">
        <v>90</v>
      </c>
      <c r="K7" s="27"/>
      <c r="L7" s="27"/>
      <c r="M7" s="27"/>
      <c r="N7" s="27"/>
      <c r="O7" s="27">
        <v>0</v>
      </c>
    </row>
    <row r="8" spans="1:16">
      <c r="B8" s="13" t="s">
        <v>29</v>
      </c>
      <c r="C8" s="9">
        <f t="shared" ref="C8:C11" si="1">SUM(D8:O8)</f>
        <v>206</v>
      </c>
      <c r="D8" s="34">
        <v>46</v>
      </c>
      <c r="E8" s="34">
        <v>45</v>
      </c>
      <c r="F8" s="34">
        <v>0</v>
      </c>
      <c r="G8" s="34">
        <v>45</v>
      </c>
      <c r="H8" s="34">
        <v>0</v>
      </c>
      <c r="I8" s="34">
        <v>70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34">
        <v>0</v>
      </c>
    </row>
    <row r="9" spans="1:16">
      <c r="B9" s="13" t="s">
        <v>36</v>
      </c>
      <c r="C9" s="9">
        <f t="shared" si="1"/>
        <v>59955</v>
      </c>
      <c r="D9" s="34"/>
      <c r="E9" s="34"/>
      <c r="F9" s="34"/>
      <c r="G9" s="34"/>
      <c r="H9" s="34"/>
      <c r="I9" s="34"/>
      <c r="J9" s="34"/>
      <c r="K9" s="34"/>
      <c r="L9" s="34"/>
      <c r="M9" s="34">
        <v>59955</v>
      </c>
      <c r="N9" s="34"/>
      <c r="O9" s="34"/>
    </row>
    <row r="10" spans="1:16">
      <c r="B10" s="13" t="s">
        <v>31</v>
      </c>
      <c r="C10" s="9">
        <f t="shared" si="1"/>
        <v>169703704</v>
      </c>
      <c r="D10" s="15">
        <v>16497129</v>
      </c>
      <c r="E10" s="15">
        <v>9051861</v>
      </c>
      <c r="F10" s="15">
        <v>13185622</v>
      </c>
      <c r="G10" s="15">
        <v>12553238</v>
      </c>
      <c r="H10" s="15">
        <v>12083199</v>
      </c>
      <c r="I10" s="15">
        <v>11168454</v>
      </c>
      <c r="J10" s="15">
        <v>14641900</v>
      </c>
      <c r="K10" s="15">
        <v>14608893</v>
      </c>
      <c r="L10" s="15">
        <v>16665530</v>
      </c>
      <c r="M10" s="14">
        <v>17427866</v>
      </c>
      <c r="N10" s="15">
        <v>15467405</v>
      </c>
      <c r="O10" s="15">
        <v>16352607</v>
      </c>
    </row>
    <row r="11" spans="1:16" ht="15.6" thickBot="1">
      <c r="B11" s="17" t="s">
        <v>32</v>
      </c>
      <c r="C11" s="18">
        <f t="shared" si="1"/>
        <v>2067</v>
      </c>
      <c r="D11" s="20"/>
      <c r="E11" s="19"/>
      <c r="F11" s="19"/>
      <c r="G11" s="19"/>
      <c r="H11" s="19"/>
      <c r="I11" s="20"/>
      <c r="J11" s="19">
        <v>2067</v>
      </c>
      <c r="K11" s="19"/>
      <c r="L11" s="19"/>
      <c r="M11" s="20"/>
      <c r="N11" s="19"/>
      <c r="O11" s="20"/>
    </row>
    <row r="12" spans="1:16">
      <c r="B12" s="2" t="s">
        <v>18</v>
      </c>
    </row>
    <row r="13" spans="1:16">
      <c r="B13" s="13" t="s">
        <v>19</v>
      </c>
    </row>
    <row r="14" spans="1:16">
      <c r="B14" s="3"/>
    </row>
  </sheetData>
  <mergeCells count="2">
    <mergeCell ref="B2:O2"/>
    <mergeCell ref="B4:O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7"/>
  <sheetViews>
    <sheetView showRowColHeaders="0" zoomScale="70" zoomScaleNormal="70" workbookViewId="0">
      <selection activeCell="I44" sqref="I44"/>
    </sheetView>
  </sheetViews>
  <sheetFormatPr baseColWidth="10" defaultRowHeight="15"/>
  <cols>
    <col min="1" max="1" width="2.6640625" style="2" customWidth="1"/>
    <col min="2" max="2" width="59.6640625" style="2" customWidth="1"/>
    <col min="3" max="98" width="12.6640625" style="2" customWidth="1"/>
    <col min="99" max="109" width="8" style="2" customWidth="1"/>
    <col min="110" max="118" width="9.109375" style="2" customWidth="1"/>
    <col min="119" max="314" width="11.44140625" style="2"/>
    <col min="315" max="315" width="15.44140625" style="2" customWidth="1"/>
    <col min="316" max="316" width="11.44140625" style="2"/>
    <col min="317" max="317" width="16.6640625" style="2" customWidth="1"/>
    <col min="318" max="329" width="7.5546875" style="2" customWidth="1"/>
    <col min="330" max="341" width="7.6640625" style="2" customWidth="1"/>
    <col min="342" max="353" width="7.88671875" style="2" customWidth="1"/>
    <col min="354" max="365" width="8" style="2" customWidth="1"/>
    <col min="366" max="374" width="9.109375" style="2" customWidth="1"/>
    <col min="375" max="570" width="11.44140625" style="2"/>
    <col min="571" max="571" width="15.44140625" style="2" customWidth="1"/>
    <col min="572" max="572" width="11.44140625" style="2"/>
    <col min="573" max="573" width="16.6640625" style="2" customWidth="1"/>
    <col min="574" max="585" width="7.5546875" style="2" customWidth="1"/>
    <col min="586" max="597" width="7.6640625" style="2" customWidth="1"/>
    <col min="598" max="609" width="7.88671875" style="2" customWidth="1"/>
    <col min="610" max="621" width="8" style="2" customWidth="1"/>
    <col min="622" max="630" width="9.109375" style="2" customWidth="1"/>
    <col min="631" max="826" width="11.44140625" style="2"/>
    <col min="827" max="827" width="15.44140625" style="2" customWidth="1"/>
    <col min="828" max="828" width="11.44140625" style="2"/>
    <col min="829" max="829" width="16.6640625" style="2" customWidth="1"/>
    <col min="830" max="841" width="7.5546875" style="2" customWidth="1"/>
    <col min="842" max="853" width="7.6640625" style="2" customWidth="1"/>
    <col min="854" max="865" width="7.88671875" style="2" customWidth="1"/>
    <col min="866" max="877" width="8" style="2" customWidth="1"/>
    <col min="878" max="886" width="9.109375" style="2" customWidth="1"/>
    <col min="887" max="1082" width="11.44140625" style="2"/>
    <col min="1083" max="1083" width="15.44140625" style="2" customWidth="1"/>
    <col min="1084" max="1084" width="11.44140625" style="2"/>
    <col min="1085" max="1085" width="16.6640625" style="2" customWidth="1"/>
    <col min="1086" max="1097" width="7.5546875" style="2" customWidth="1"/>
    <col min="1098" max="1109" width="7.6640625" style="2" customWidth="1"/>
    <col min="1110" max="1121" width="7.88671875" style="2" customWidth="1"/>
    <col min="1122" max="1133" width="8" style="2" customWidth="1"/>
    <col min="1134" max="1142" width="9.109375" style="2" customWidth="1"/>
    <col min="1143" max="1338" width="11.44140625" style="2"/>
    <col min="1339" max="1339" width="15.44140625" style="2" customWidth="1"/>
    <col min="1340" max="1340" width="11.44140625" style="2"/>
    <col min="1341" max="1341" width="16.6640625" style="2" customWidth="1"/>
    <col min="1342" max="1353" width="7.5546875" style="2" customWidth="1"/>
    <col min="1354" max="1365" width="7.6640625" style="2" customWidth="1"/>
    <col min="1366" max="1377" width="7.88671875" style="2" customWidth="1"/>
    <col min="1378" max="1389" width="8" style="2" customWidth="1"/>
    <col min="1390" max="1398" width="9.109375" style="2" customWidth="1"/>
    <col min="1399" max="1594" width="11.44140625" style="2"/>
    <col min="1595" max="1595" width="15.44140625" style="2" customWidth="1"/>
    <col min="1596" max="1596" width="11.44140625" style="2"/>
    <col min="1597" max="1597" width="16.6640625" style="2" customWidth="1"/>
    <col min="1598" max="1609" width="7.5546875" style="2" customWidth="1"/>
    <col min="1610" max="1621" width="7.6640625" style="2" customWidth="1"/>
    <col min="1622" max="1633" width="7.88671875" style="2" customWidth="1"/>
    <col min="1634" max="1645" width="8" style="2" customWidth="1"/>
    <col min="1646" max="1654" width="9.109375" style="2" customWidth="1"/>
    <col min="1655" max="1850" width="11.44140625" style="2"/>
    <col min="1851" max="1851" width="15.44140625" style="2" customWidth="1"/>
    <col min="1852" max="1852" width="11.44140625" style="2"/>
    <col min="1853" max="1853" width="16.6640625" style="2" customWidth="1"/>
    <col min="1854" max="1865" width="7.5546875" style="2" customWidth="1"/>
    <col min="1866" max="1877" width="7.6640625" style="2" customWidth="1"/>
    <col min="1878" max="1889" width="7.88671875" style="2" customWidth="1"/>
    <col min="1890" max="1901" width="8" style="2" customWidth="1"/>
    <col min="1902" max="1910" width="9.109375" style="2" customWidth="1"/>
    <col min="1911" max="2106" width="11.44140625" style="2"/>
    <col min="2107" max="2107" width="15.44140625" style="2" customWidth="1"/>
    <col min="2108" max="2108" width="11.44140625" style="2"/>
    <col min="2109" max="2109" width="16.6640625" style="2" customWidth="1"/>
    <col min="2110" max="2121" width="7.5546875" style="2" customWidth="1"/>
    <col min="2122" max="2133" width="7.6640625" style="2" customWidth="1"/>
    <col min="2134" max="2145" width="7.88671875" style="2" customWidth="1"/>
    <col min="2146" max="2157" width="8" style="2" customWidth="1"/>
    <col min="2158" max="2166" width="9.109375" style="2" customWidth="1"/>
    <col min="2167" max="2362" width="11.44140625" style="2"/>
    <col min="2363" max="2363" width="15.44140625" style="2" customWidth="1"/>
    <col min="2364" max="2364" width="11.44140625" style="2"/>
    <col min="2365" max="2365" width="16.6640625" style="2" customWidth="1"/>
    <col min="2366" max="2377" width="7.5546875" style="2" customWidth="1"/>
    <col min="2378" max="2389" width="7.6640625" style="2" customWidth="1"/>
    <col min="2390" max="2401" width="7.88671875" style="2" customWidth="1"/>
    <col min="2402" max="2413" width="8" style="2" customWidth="1"/>
    <col min="2414" max="2422" width="9.109375" style="2" customWidth="1"/>
    <col min="2423" max="2618" width="11.44140625" style="2"/>
    <col min="2619" max="2619" width="15.44140625" style="2" customWidth="1"/>
    <col min="2620" max="2620" width="11.44140625" style="2"/>
    <col min="2621" max="2621" width="16.6640625" style="2" customWidth="1"/>
    <col min="2622" max="2633" width="7.5546875" style="2" customWidth="1"/>
    <col min="2634" max="2645" width="7.6640625" style="2" customWidth="1"/>
    <col min="2646" max="2657" width="7.88671875" style="2" customWidth="1"/>
    <col min="2658" max="2669" width="8" style="2" customWidth="1"/>
    <col min="2670" max="2678" width="9.109375" style="2" customWidth="1"/>
    <col min="2679" max="2874" width="11.44140625" style="2"/>
    <col min="2875" max="2875" width="15.44140625" style="2" customWidth="1"/>
    <col min="2876" max="2876" width="11.44140625" style="2"/>
    <col min="2877" max="2877" width="16.6640625" style="2" customWidth="1"/>
    <col min="2878" max="2889" width="7.5546875" style="2" customWidth="1"/>
    <col min="2890" max="2901" width="7.6640625" style="2" customWidth="1"/>
    <col min="2902" max="2913" width="7.88671875" style="2" customWidth="1"/>
    <col min="2914" max="2925" width="8" style="2" customWidth="1"/>
    <col min="2926" max="2934" width="9.109375" style="2" customWidth="1"/>
    <col min="2935" max="3130" width="11.44140625" style="2"/>
    <col min="3131" max="3131" width="15.44140625" style="2" customWidth="1"/>
    <col min="3132" max="3132" width="11.44140625" style="2"/>
    <col min="3133" max="3133" width="16.6640625" style="2" customWidth="1"/>
    <col min="3134" max="3145" width="7.5546875" style="2" customWidth="1"/>
    <col min="3146" max="3157" width="7.6640625" style="2" customWidth="1"/>
    <col min="3158" max="3169" width="7.88671875" style="2" customWidth="1"/>
    <col min="3170" max="3181" width="8" style="2" customWidth="1"/>
    <col min="3182" max="3190" width="9.109375" style="2" customWidth="1"/>
    <col min="3191" max="3386" width="11.44140625" style="2"/>
    <col min="3387" max="3387" width="15.44140625" style="2" customWidth="1"/>
    <col min="3388" max="3388" width="11.44140625" style="2"/>
    <col min="3389" max="3389" width="16.6640625" style="2" customWidth="1"/>
    <col min="3390" max="3401" width="7.5546875" style="2" customWidth="1"/>
    <col min="3402" max="3413" width="7.6640625" style="2" customWidth="1"/>
    <col min="3414" max="3425" width="7.88671875" style="2" customWidth="1"/>
    <col min="3426" max="3437" width="8" style="2" customWidth="1"/>
    <col min="3438" max="3446" width="9.109375" style="2" customWidth="1"/>
    <col min="3447" max="3642" width="11.44140625" style="2"/>
    <col min="3643" max="3643" width="15.44140625" style="2" customWidth="1"/>
    <col min="3644" max="3644" width="11.44140625" style="2"/>
    <col min="3645" max="3645" width="16.6640625" style="2" customWidth="1"/>
    <col min="3646" max="3657" width="7.5546875" style="2" customWidth="1"/>
    <col min="3658" max="3669" width="7.6640625" style="2" customWidth="1"/>
    <col min="3670" max="3681" width="7.88671875" style="2" customWidth="1"/>
    <col min="3682" max="3693" width="8" style="2" customWidth="1"/>
    <col min="3694" max="3702" width="9.109375" style="2" customWidth="1"/>
    <col min="3703" max="3898" width="11.44140625" style="2"/>
    <col min="3899" max="3899" width="15.44140625" style="2" customWidth="1"/>
    <col min="3900" max="3900" width="11.44140625" style="2"/>
    <col min="3901" max="3901" width="16.6640625" style="2" customWidth="1"/>
    <col min="3902" max="3913" width="7.5546875" style="2" customWidth="1"/>
    <col min="3914" max="3925" width="7.6640625" style="2" customWidth="1"/>
    <col min="3926" max="3937" width="7.88671875" style="2" customWidth="1"/>
    <col min="3938" max="3949" width="8" style="2" customWidth="1"/>
    <col min="3950" max="3958" width="9.109375" style="2" customWidth="1"/>
    <col min="3959" max="4154" width="11.44140625" style="2"/>
    <col min="4155" max="4155" width="15.44140625" style="2" customWidth="1"/>
    <col min="4156" max="4156" width="11.44140625" style="2"/>
    <col min="4157" max="4157" width="16.6640625" style="2" customWidth="1"/>
    <col min="4158" max="4169" width="7.5546875" style="2" customWidth="1"/>
    <col min="4170" max="4181" width="7.6640625" style="2" customWidth="1"/>
    <col min="4182" max="4193" width="7.88671875" style="2" customWidth="1"/>
    <col min="4194" max="4205" width="8" style="2" customWidth="1"/>
    <col min="4206" max="4214" width="9.109375" style="2" customWidth="1"/>
    <col min="4215" max="4410" width="11.44140625" style="2"/>
    <col min="4411" max="4411" width="15.44140625" style="2" customWidth="1"/>
    <col min="4412" max="4412" width="11.44140625" style="2"/>
    <col min="4413" max="4413" width="16.6640625" style="2" customWidth="1"/>
    <col min="4414" max="4425" width="7.5546875" style="2" customWidth="1"/>
    <col min="4426" max="4437" width="7.6640625" style="2" customWidth="1"/>
    <col min="4438" max="4449" width="7.88671875" style="2" customWidth="1"/>
    <col min="4450" max="4461" width="8" style="2" customWidth="1"/>
    <col min="4462" max="4470" width="9.109375" style="2" customWidth="1"/>
    <col min="4471" max="4666" width="11.44140625" style="2"/>
    <col min="4667" max="4667" width="15.44140625" style="2" customWidth="1"/>
    <col min="4668" max="4668" width="11.44140625" style="2"/>
    <col min="4669" max="4669" width="16.6640625" style="2" customWidth="1"/>
    <col min="4670" max="4681" width="7.5546875" style="2" customWidth="1"/>
    <col min="4682" max="4693" width="7.6640625" style="2" customWidth="1"/>
    <col min="4694" max="4705" width="7.88671875" style="2" customWidth="1"/>
    <col min="4706" max="4717" width="8" style="2" customWidth="1"/>
    <col min="4718" max="4726" width="9.109375" style="2" customWidth="1"/>
    <col min="4727" max="4922" width="11.44140625" style="2"/>
    <col min="4923" max="4923" width="15.44140625" style="2" customWidth="1"/>
    <col min="4924" max="4924" width="11.44140625" style="2"/>
    <col min="4925" max="4925" width="16.6640625" style="2" customWidth="1"/>
    <col min="4926" max="4937" width="7.5546875" style="2" customWidth="1"/>
    <col min="4938" max="4949" width="7.6640625" style="2" customWidth="1"/>
    <col min="4950" max="4961" width="7.88671875" style="2" customWidth="1"/>
    <col min="4962" max="4973" width="8" style="2" customWidth="1"/>
    <col min="4974" max="4982" width="9.109375" style="2" customWidth="1"/>
    <col min="4983" max="5178" width="11.44140625" style="2"/>
    <col min="5179" max="5179" width="15.44140625" style="2" customWidth="1"/>
    <col min="5180" max="5180" width="11.44140625" style="2"/>
    <col min="5181" max="5181" width="16.6640625" style="2" customWidth="1"/>
    <col min="5182" max="5193" width="7.5546875" style="2" customWidth="1"/>
    <col min="5194" max="5205" width="7.6640625" style="2" customWidth="1"/>
    <col min="5206" max="5217" width="7.88671875" style="2" customWidth="1"/>
    <col min="5218" max="5229" width="8" style="2" customWidth="1"/>
    <col min="5230" max="5238" width="9.109375" style="2" customWidth="1"/>
    <col min="5239" max="5434" width="11.44140625" style="2"/>
    <col min="5435" max="5435" width="15.44140625" style="2" customWidth="1"/>
    <col min="5436" max="5436" width="11.44140625" style="2"/>
    <col min="5437" max="5437" width="16.6640625" style="2" customWidth="1"/>
    <col min="5438" max="5449" width="7.5546875" style="2" customWidth="1"/>
    <col min="5450" max="5461" width="7.6640625" style="2" customWidth="1"/>
    <col min="5462" max="5473" width="7.88671875" style="2" customWidth="1"/>
    <col min="5474" max="5485" width="8" style="2" customWidth="1"/>
    <col min="5486" max="5494" width="9.109375" style="2" customWidth="1"/>
    <col min="5495" max="5690" width="11.44140625" style="2"/>
    <col min="5691" max="5691" width="15.44140625" style="2" customWidth="1"/>
    <col min="5692" max="5692" width="11.44140625" style="2"/>
    <col min="5693" max="5693" width="16.6640625" style="2" customWidth="1"/>
    <col min="5694" max="5705" width="7.5546875" style="2" customWidth="1"/>
    <col min="5706" max="5717" width="7.6640625" style="2" customWidth="1"/>
    <col min="5718" max="5729" width="7.88671875" style="2" customWidth="1"/>
    <col min="5730" max="5741" width="8" style="2" customWidth="1"/>
    <col min="5742" max="5750" width="9.109375" style="2" customWidth="1"/>
    <col min="5751" max="5946" width="11.44140625" style="2"/>
    <col min="5947" max="5947" width="15.44140625" style="2" customWidth="1"/>
    <col min="5948" max="5948" width="11.44140625" style="2"/>
    <col min="5949" max="5949" width="16.6640625" style="2" customWidth="1"/>
    <col min="5950" max="5961" width="7.5546875" style="2" customWidth="1"/>
    <col min="5962" max="5973" width="7.6640625" style="2" customWidth="1"/>
    <col min="5974" max="5985" width="7.88671875" style="2" customWidth="1"/>
    <col min="5986" max="5997" width="8" style="2" customWidth="1"/>
    <col min="5998" max="6006" width="9.109375" style="2" customWidth="1"/>
    <col min="6007" max="6202" width="11.44140625" style="2"/>
    <col min="6203" max="6203" width="15.44140625" style="2" customWidth="1"/>
    <col min="6204" max="6204" width="11.44140625" style="2"/>
    <col min="6205" max="6205" width="16.6640625" style="2" customWidth="1"/>
    <col min="6206" max="6217" width="7.5546875" style="2" customWidth="1"/>
    <col min="6218" max="6229" width="7.6640625" style="2" customWidth="1"/>
    <col min="6230" max="6241" width="7.88671875" style="2" customWidth="1"/>
    <col min="6242" max="6253" width="8" style="2" customWidth="1"/>
    <col min="6254" max="6262" width="9.109375" style="2" customWidth="1"/>
    <col min="6263" max="6458" width="11.44140625" style="2"/>
    <col min="6459" max="6459" width="15.44140625" style="2" customWidth="1"/>
    <col min="6460" max="6460" width="11.44140625" style="2"/>
    <col min="6461" max="6461" width="16.6640625" style="2" customWidth="1"/>
    <col min="6462" max="6473" width="7.5546875" style="2" customWidth="1"/>
    <col min="6474" max="6485" width="7.6640625" style="2" customWidth="1"/>
    <col min="6486" max="6497" width="7.88671875" style="2" customWidth="1"/>
    <col min="6498" max="6509" width="8" style="2" customWidth="1"/>
    <col min="6510" max="6518" width="9.109375" style="2" customWidth="1"/>
    <col min="6519" max="6714" width="11.44140625" style="2"/>
    <col min="6715" max="6715" width="15.44140625" style="2" customWidth="1"/>
    <col min="6716" max="6716" width="11.44140625" style="2"/>
    <col min="6717" max="6717" width="16.6640625" style="2" customWidth="1"/>
    <col min="6718" max="6729" width="7.5546875" style="2" customWidth="1"/>
    <col min="6730" max="6741" width="7.6640625" style="2" customWidth="1"/>
    <col min="6742" max="6753" width="7.88671875" style="2" customWidth="1"/>
    <col min="6754" max="6765" width="8" style="2" customWidth="1"/>
    <col min="6766" max="6774" width="9.109375" style="2" customWidth="1"/>
    <col min="6775" max="6970" width="11.44140625" style="2"/>
    <col min="6971" max="6971" width="15.44140625" style="2" customWidth="1"/>
    <col min="6972" max="6972" width="11.44140625" style="2"/>
    <col min="6973" max="6973" width="16.6640625" style="2" customWidth="1"/>
    <col min="6974" max="6985" width="7.5546875" style="2" customWidth="1"/>
    <col min="6986" max="6997" width="7.6640625" style="2" customWidth="1"/>
    <col min="6998" max="7009" width="7.88671875" style="2" customWidth="1"/>
    <col min="7010" max="7021" width="8" style="2" customWidth="1"/>
    <col min="7022" max="7030" width="9.109375" style="2" customWidth="1"/>
    <col min="7031" max="7226" width="11.44140625" style="2"/>
    <col min="7227" max="7227" width="15.44140625" style="2" customWidth="1"/>
    <col min="7228" max="7228" width="11.44140625" style="2"/>
    <col min="7229" max="7229" width="16.6640625" style="2" customWidth="1"/>
    <col min="7230" max="7241" width="7.5546875" style="2" customWidth="1"/>
    <col min="7242" max="7253" width="7.6640625" style="2" customWidth="1"/>
    <col min="7254" max="7265" width="7.88671875" style="2" customWidth="1"/>
    <col min="7266" max="7277" width="8" style="2" customWidth="1"/>
    <col min="7278" max="7286" width="9.109375" style="2" customWidth="1"/>
    <col min="7287" max="7482" width="11.44140625" style="2"/>
    <col min="7483" max="7483" width="15.44140625" style="2" customWidth="1"/>
    <col min="7484" max="7484" width="11.44140625" style="2"/>
    <col min="7485" max="7485" width="16.6640625" style="2" customWidth="1"/>
    <col min="7486" max="7497" width="7.5546875" style="2" customWidth="1"/>
    <col min="7498" max="7509" width="7.6640625" style="2" customWidth="1"/>
    <col min="7510" max="7521" width="7.88671875" style="2" customWidth="1"/>
    <col min="7522" max="7533" width="8" style="2" customWidth="1"/>
    <col min="7534" max="7542" width="9.109375" style="2" customWidth="1"/>
    <col min="7543" max="7738" width="11.44140625" style="2"/>
    <col min="7739" max="7739" width="15.44140625" style="2" customWidth="1"/>
    <col min="7740" max="7740" width="11.44140625" style="2"/>
    <col min="7741" max="7741" width="16.6640625" style="2" customWidth="1"/>
    <col min="7742" max="7753" width="7.5546875" style="2" customWidth="1"/>
    <col min="7754" max="7765" width="7.6640625" style="2" customWidth="1"/>
    <col min="7766" max="7777" width="7.88671875" style="2" customWidth="1"/>
    <col min="7778" max="7789" width="8" style="2" customWidth="1"/>
    <col min="7790" max="7798" width="9.109375" style="2" customWidth="1"/>
    <col min="7799" max="7994" width="11.44140625" style="2"/>
    <col min="7995" max="7995" width="15.44140625" style="2" customWidth="1"/>
    <col min="7996" max="7996" width="11.44140625" style="2"/>
    <col min="7997" max="7997" width="16.6640625" style="2" customWidth="1"/>
    <col min="7998" max="8009" width="7.5546875" style="2" customWidth="1"/>
    <col min="8010" max="8021" width="7.6640625" style="2" customWidth="1"/>
    <col min="8022" max="8033" width="7.88671875" style="2" customWidth="1"/>
    <col min="8034" max="8045" width="8" style="2" customWidth="1"/>
    <col min="8046" max="8054" width="9.109375" style="2" customWidth="1"/>
    <col min="8055" max="8250" width="11.44140625" style="2"/>
    <col min="8251" max="8251" width="15.44140625" style="2" customWidth="1"/>
    <col min="8252" max="8252" width="11.44140625" style="2"/>
    <col min="8253" max="8253" width="16.6640625" style="2" customWidth="1"/>
    <col min="8254" max="8265" width="7.5546875" style="2" customWidth="1"/>
    <col min="8266" max="8277" width="7.6640625" style="2" customWidth="1"/>
    <col min="8278" max="8289" width="7.88671875" style="2" customWidth="1"/>
    <col min="8290" max="8301" width="8" style="2" customWidth="1"/>
    <col min="8302" max="8310" width="9.109375" style="2" customWidth="1"/>
    <col min="8311" max="8506" width="11.44140625" style="2"/>
    <col min="8507" max="8507" width="15.44140625" style="2" customWidth="1"/>
    <col min="8508" max="8508" width="11.44140625" style="2"/>
    <col min="8509" max="8509" width="16.6640625" style="2" customWidth="1"/>
    <col min="8510" max="8521" width="7.5546875" style="2" customWidth="1"/>
    <col min="8522" max="8533" width="7.6640625" style="2" customWidth="1"/>
    <col min="8534" max="8545" width="7.88671875" style="2" customWidth="1"/>
    <col min="8546" max="8557" width="8" style="2" customWidth="1"/>
    <col min="8558" max="8566" width="9.109375" style="2" customWidth="1"/>
    <col min="8567" max="8762" width="11.44140625" style="2"/>
    <col min="8763" max="8763" width="15.44140625" style="2" customWidth="1"/>
    <col min="8764" max="8764" width="11.44140625" style="2"/>
    <col min="8765" max="8765" width="16.6640625" style="2" customWidth="1"/>
    <col min="8766" max="8777" width="7.5546875" style="2" customWidth="1"/>
    <col min="8778" max="8789" width="7.6640625" style="2" customWidth="1"/>
    <col min="8790" max="8801" width="7.88671875" style="2" customWidth="1"/>
    <col min="8802" max="8813" width="8" style="2" customWidth="1"/>
    <col min="8814" max="8822" width="9.109375" style="2" customWidth="1"/>
    <col min="8823" max="9018" width="11.44140625" style="2"/>
    <col min="9019" max="9019" width="15.44140625" style="2" customWidth="1"/>
    <col min="9020" max="9020" width="11.44140625" style="2"/>
    <col min="9021" max="9021" width="16.6640625" style="2" customWidth="1"/>
    <col min="9022" max="9033" width="7.5546875" style="2" customWidth="1"/>
    <col min="9034" max="9045" width="7.6640625" style="2" customWidth="1"/>
    <col min="9046" max="9057" width="7.88671875" style="2" customWidth="1"/>
    <col min="9058" max="9069" width="8" style="2" customWidth="1"/>
    <col min="9070" max="9078" width="9.109375" style="2" customWidth="1"/>
    <col min="9079" max="9274" width="11.44140625" style="2"/>
    <col min="9275" max="9275" width="15.44140625" style="2" customWidth="1"/>
    <col min="9276" max="9276" width="11.44140625" style="2"/>
    <col min="9277" max="9277" width="16.6640625" style="2" customWidth="1"/>
    <col min="9278" max="9289" width="7.5546875" style="2" customWidth="1"/>
    <col min="9290" max="9301" width="7.6640625" style="2" customWidth="1"/>
    <col min="9302" max="9313" width="7.88671875" style="2" customWidth="1"/>
    <col min="9314" max="9325" width="8" style="2" customWidth="1"/>
    <col min="9326" max="9334" width="9.109375" style="2" customWidth="1"/>
    <col min="9335" max="9530" width="11.44140625" style="2"/>
    <col min="9531" max="9531" width="15.44140625" style="2" customWidth="1"/>
    <col min="9532" max="9532" width="11.44140625" style="2"/>
    <col min="9533" max="9533" width="16.6640625" style="2" customWidth="1"/>
    <col min="9534" max="9545" width="7.5546875" style="2" customWidth="1"/>
    <col min="9546" max="9557" width="7.6640625" style="2" customWidth="1"/>
    <col min="9558" max="9569" width="7.88671875" style="2" customWidth="1"/>
    <col min="9570" max="9581" width="8" style="2" customWidth="1"/>
    <col min="9582" max="9590" width="9.109375" style="2" customWidth="1"/>
    <col min="9591" max="9786" width="11.44140625" style="2"/>
    <col min="9787" max="9787" width="15.44140625" style="2" customWidth="1"/>
    <col min="9788" max="9788" width="11.44140625" style="2"/>
    <col min="9789" max="9789" width="16.6640625" style="2" customWidth="1"/>
    <col min="9790" max="9801" width="7.5546875" style="2" customWidth="1"/>
    <col min="9802" max="9813" width="7.6640625" style="2" customWidth="1"/>
    <col min="9814" max="9825" width="7.88671875" style="2" customWidth="1"/>
    <col min="9826" max="9837" width="8" style="2" customWidth="1"/>
    <col min="9838" max="9846" width="9.109375" style="2" customWidth="1"/>
    <col min="9847" max="10042" width="11.44140625" style="2"/>
    <col min="10043" max="10043" width="15.44140625" style="2" customWidth="1"/>
    <col min="10044" max="10044" width="11.44140625" style="2"/>
    <col min="10045" max="10045" width="16.6640625" style="2" customWidth="1"/>
    <col min="10046" max="10057" width="7.5546875" style="2" customWidth="1"/>
    <col min="10058" max="10069" width="7.6640625" style="2" customWidth="1"/>
    <col min="10070" max="10081" width="7.88671875" style="2" customWidth="1"/>
    <col min="10082" max="10093" width="8" style="2" customWidth="1"/>
    <col min="10094" max="10102" width="9.109375" style="2" customWidth="1"/>
    <col min="10103" max="10298" width="11.44140625" style="2"/>
    <col min="10299" max="10299" width="15.44140625" style="2" customWidth="1"/>
    <col min="10300" max="10300" width="11.44140625" style="2"/>
    <col min="10301" max="10301" width="16.6640625" style="2" customWidth="1"/>
    <col min="10302" max="10313" width="7.5546875" style="2" customWidth="1"/>
    <col min="10314" max="10325" width="7.6640625" style="2" customWidth="1"/>
    <col min="10326" max="10337" width="7.88671875" style="2" customWidth="1"/>
    <col min="10338" max="10349" width="8" style="2" customWidth="1"/>
    <col min="10350" max="10358" width="9.109375" style="2" customWidth="1"/>
    <col min="10359" max="10554" width="11.44140625" style="2"/>
    <col min="10555" max="10555" width="15.44140625" style="2" customWidth="1"/>
    <col min="10556" max="10556" width="11.44140625" style="2"/>
    <col min="10557" max="10557" width="16.6640625" style="2" customWidth="1"/>
    <col min="10558" max="10569" width="7.5546875" style="2" customWidth="1"/>
    <col min="10570" max="10581" width="7.6640625" style="2" customWidth="1"/>
    <col min="10582" max="10593" width="7.88671875" style="2" customWidth="1"/>
    <col min="10594" max="10605" width="8" style="2" customWidth="1"/>
    <col min="10606" max="10614" width="9.109375" style="2" customWidth="1"/>
    <col min="10615" max="10810" width="11.44140625" style="2"/>
    <col min="10811" max="10811" width="15.44140625" style="2" customWidth="1"/>
    <col min="10812" max="10812" width="11.44140625" style="2"/>
    <col min="10813" max="10813" width="16.6640625" style="2" customWidth="1"/>
    <col min="10814" max="10825" width="7.5546875" style="2" customWidth="1"/>
    <col min="10826" max="10837" width="7.6640625" style="2" customWidth="1"/>
    <col min="10838" max="10849" width="7.88671875" style="2" customWidth="1"/>
    <col min="10850" max="10861" width="8" style="2" customWidth="1"/>
    <col min="10862" max="10870" width="9.109375" style="2" customWidth="1"/>
    <col min="10871" max="11066" width="11.44140625" style="2"/>
    <col min="11067" max="11067" width="15.44140625" style="2" customWidth="1"/>
    <col min="11068" max="11068" width="11.44140625" style="2"/>
    <col min="11069" max="11069" width="16.6640625" style="2" customWidth="1"/>
    <col min="11070" max="11081" width="7.5546875" style="2" customWidth="1"/>
    <col min="11082" max="11093" width="7.6640625" style="2" customWidth="1"/>
    <col min="11094" max="11105" width="7.88671875" style="2" customWidth="1"/>
    <col min="11106" max="11117" width="8" style="2" customWidth="1"/>
    <col min="11118" max="11126" width="9.109375" style="2" customWidth="1"/>
    <col min="11127" max="11322" width="11.44140625" style="2"/>
    <col min="11323" max="11323" width="15.44140625" style="2" customWidth="1"/>
    <col min="11324" max="11324" width="11.44140625" style="2"/>
    <col min="11325" max="11325" width="16.6640625" style="2" customWidth="1"/>
    <col min="11326" max="11337" width="7.5546875" style="2" customWidth="1"/>
    <col min="11338" max="11349" width="7.6640625" style="2" customWidth="1"/>
    <col min="11350" max="11361" width="7.88671875" style="2" customWidth="1"/>
    <col min="11362" max="11373" width="8" style="2" customWidth="1"/>
    <col min="11374" max="11382" width="9.109375" style="2" customWidth="1"/>
    <col min="11383" max="11578" width="11.44140625" style="2"/>
    <col min="11579" max="11579" width="15.44140625" style="2" customWidth="1"/>
    <col min="11580" max="11580" width="11.44140625" style="2"/>
    <col min="11581" max="11581" width="16.6640625" style="2" customWidth="1"/>
    <col min="11582" max="11593" width="7.5546875" style="2" customWidth="1"/>
    <col min="11594" max="11605" width="7.6640625" style="2" customWidth="1"/>
    <col min="11606" max="11617" width="7.88671875" style="2" customWidth="1"/>
    <col min="11618" max="11629" width="8" style="2" customWidth="1"/>
    <col min="11630" max="11638" width="9.109375" style="2" customWidth="1"/>
    <col min="11639" max="11834" width="11.44140625" style="2"/>
    <col min="11835" max="11835" width="15.44140625" style="2" customWidth="1"/>
    <col min="11836" max="11836" width="11.44140625" style="2"/>
    <col min="11837" max="11837" width="16.6640625" style="2" customWidth="1"/>
    <col min="11838" max="11849" width="7.5546875" style="2" customWidth="1"/>
    <col min="11850" max="11861" width="7.6640625" style="2" customWidth="1"/>
    <col min="11862" max="11873" width="7.88671875" style="2" customWidth="1"/>
    <col min="11874" max="11885" width="8" style="2" customWidth="1"/>
    <col min="11886" max="11894" width="9.109375" style="2" customWidth="1"/>
    <col min="11895" max="12090" width="11.44140625" style="2"/>
    <col min="12091" max="12091" width="15.44140625" style="2" customWidth="1"/>
    <col min="12092" max="12092" width="11.44140625" style="2"/>
    <col min="12093" max="12093" width="16.6640625" style="2" customWidth="1"/>
    <col min="12094" max="12105" width="7.5546875" style="2" customWidth="1"/>
    <col min="12106" max="12117" width="7.6640625" style="2" customWidth="1"/>
    <col min="12118" max="12129" width="7.88671875" style="2" customWidth="1"/>
    <col min="12130" max="12141" width="8" style="2" customWidth="1"/>
    <col min="12142" max="12150" width="9.109375" style="2" customWidth="1"/>
    <col min="12151" max="12346" width="11.44140625" style="2"/>
    <col min="12347" max="12347" width="15.44140625" style="2" customWidth="1"/>
    <col min="12348" max="12348" width="11.44140625" style="2"/>
    <col min="12349" max="12349" width="16.6640625" style="2" customWidth="1"/>
    <col min="12350" max="12361" width="7.5546875" style="2" customWidth="1"/>
    <col min="12362" max="12373" width="7.6640625" style="2" customWidth="1"/>
    <col min="12374" max="12385" width="7.88671875" style="2" customWidth="1"/>
    <col min="12386" max="12397" width="8" style="2" customWidth="1"/>
    <col min="12398" max="12406" width="9.109375" style="2" customWidth="1"/>
    <col min="12407" max="12602" width="11.44140625" style="2"/>
    <col min="12603" max="12603" width="15.44140625" style="2" customWidth="1"/>
    <col min="12604" max="12604" width="11.44140625" style="2"/>
    <col min="12605" max="12605" width="16.6640625" style="2" customWidth="1"/>
    <col min="12606" max="12617" width="7.5546875" style="2" customWidth="1"/>
    <col min="12618" max="12629" width="7.6640625" style="2" customWidth="1"/>
    <col min="12630" max="12641" width="7.88671875" style="2" customWidth="1"/>
    <col min="12642" max="12653" width="8" style="2" customWidth="1"/>
    <col min="12654" max="12662" width="9.109375" style="2" customWidth="1"/>
    <col min="12663" max="12858" width="11.44140625" style="2"/>
    <col min="12859" max="12859" width="15.44140625" style="2" customWidth="1"/>
    <col min="12860" max="12860" width="11.44140625" style="2"/>
    <col min="12861" max="12861" width="16.6640625" style="2" customWidth="1"/>
    <col min="12862" max="12873" width="7.5546875" style="2" customWidth="1"/>
    <col min="12874" max="12885" width="7.6640625" style="2" customWidth="1"/>
    <col min="12886" max="12897" width="7.88671875" style="2" customWidth="1"/>
    <col min="12898" max="12909" width="8" style="2" customWidth="1"/>
    <col min="12910" max="12918" width="9.109375" style="2" customWidth="1"/>
    <col min="12919" max="13114" width="11.44140625" style="2"/>
    <col min="13115" max="13115" width="15.44140625" style="2" customWidth="1"/>
    <col min="13116" max="13116" width="11.44140625" style="2"/>
    <col min="13117" max="13117" width="16.6640625" style="2" customWidth="1"/>
    <col min="13118" max="13129" width="7.5546875" style="2" customWidth="1"/>
    <col min="13130" max="13141" width="7.6640625" style="2" customWidth="1"/>
    <col min="13142" max="13153" width="7.88671875" style="2" customWidth="1"/>
    <col min="13154" max="13165" width="8" style="2" customWidth="1"/>
    <col min="13166" max="13174" width="9.109375" style="2" customWidth="1"/>
    <col min="13175" max="13370" width="11.44140625" style="2"/>
    <col min="13371" max="13371" width="15.44140625" style="2" customWidth="1"/>
    <col min="13372" max="13372" width="11.44140625" style="2"/>
    <col min="13373" max="13373" width="16.6640625" style="2" customWidth="1"/>
    <col min="13374" max="13385" width="7.5546875" style="2" customWidth="1"/>
    <col min="13386" max="13397" width="7.6640625" style="2" customWidth="1"/>
    <col min="13398" max="13409" width="7.88671875" style="2" customWidth="1"/>
    <col min="13410" max="13421" width="8" style="2" customWidth="1"/>
    <col min="13422" max="13430" width="9.109375" style="2" customWidth="1"/>
    <col min="13431" max="13626" width="11.44140625" style="2"/>
    <col min="13627" max="13627" width="15.44140625" style="2" customWidth="1"/>
    <col min="13628" max="13628" width="11.44140625" style="2"/>
    <col min="13629" max="13629" width="16.6640625" style="2" customWidth="1"/>
    <col min="13630" max="13641" width="7.5546875" style="2" customWidth="1"/>
    <col min="13642" max="13653" width="7.6640625" style="2" customWidth="1"/>
    <col min="13654" max="13665" width="7.88671875" style="2" customWidth="1"/>
    <col min="13666" max="13677" width="8" style="2" customWidth="1"/>
    <col min="13678" max="13686" width="9.109375" style="2" customWidth="1"/>
    <col min="13687" max="13882" width="11.44140625" style="2"/>
    <col min="13883" max="13883" width="15.44140625" style="2" customWidth="1"/>
    <col min="13884" max="13884" width="11.44140625" style="2"/>
    <col min="13885" max="13885" width="16.6640625" style="2" customWidth="1"/>
    <col min="13886" max="13897" width="7.5546875" style="2" customWidth="1"/>
    <col min="13898" max="13909" width="7.6640625" style="2" customWidth="1"/>
    <col min="13910" max="13921" width="7.88671875" style="2" customWidth="1"/>
    <col min="13922" max="13933" width="8" style="2" customWidth="1"/>
    <col min="13934" max="13942" width="9.109375" style="2" customWidth="1"/>
    <col min="13943" max="14138" width="11.44140625" style="2"/>
    <col min="14139" max="14139" width="15.44140625" style="2" customWidth="1"/>
    <col min="14140" max="14140" width="11.44140625" style="2"/>
    <col min="14141" max="14141" width="16.6640625" style="2" customWidth="1"/>
    <col min="14142" max="14153" width="7.5546875" style="2" customWidth="1"/>
    <col min="14154" max="14165" width="7.6640625" style="2" customWidth="1"/>
    <col min="14166" max="14177" width="7.88671875" style="2" customWidth="1"/>
    <col min="14178" max="14189" width="8" style="2" customWidth="1"/>
    <col min="14190" max="14198" width="9.109375" style="2" customWidth="1"/>
    <col min="14199" max="14394" width="11.44140625" style="2"/>
    <col min="14395" max="14395" width="15.44140625" style="2" customWidth="1"/>
    <col min="14396" max="14396" width="11.44140625" style="2"/>
    <col min="14397" max="14397" width="16.6640625" style="2" customWidth="1"/>
    <col min="14398" max="14409" width="7.5546875" style="2" customWidth="1"/>
    <col min="14410" max="14421" width="7.6640625" style="2" customWidth="1"/>
    <col min="14422" max="14433" width="7.88671875" style="2" customWidth="1"/>
    <col min="14434" max="14445" width="8" style="2" customWidth="1"/>
    <col min="14446" max="14454" width="9.109375" style="2" customWidth="1"/>
    <col min="14455" max="14650" width="11.44140625" style="2"/>
    <col min="14651" max="14651" width="15.44140625" style="2" customWidth="1"/>
    <col min="14652" max="14652" width="11.44140625" style="2"/>
    <col min="14653" max="14653" width="16.6640625" style="2" customWidth="1"/>
    <col min="14654" max="14665" width="7.5546875" style="2" customWidth="1"/>
    <col min="14666" max="14677" width="7.6640625" style="2" customWidth="1"/>
    <col min="14678" max="14689" width="7.88671875" style="2" customWidth="1"/>
    <col min="14690" max="14701" width="8" style="2" customWidth="1"/>
    <col min="14702" max="14710" width="9.109375" style="2" customWidth="1"/>
    <col min="14711" max="14906" width="11.44140625" style="2"/>
    <col min="14907" max="14907" width="15.44140625" style="2" customWidth="1"/>
    <col min="14908" max="14908" width="11.44140625" style="2"/>
    <col min="14909" max="14909" width="16.6640625" style="2" customWidth="1"/>
    <col min="14910" max="14921" width="7.5546875" style="2" customWidth="1"/>
    <col min="14922" max="14933" width="7.6640625" style="2" customWidth="1"/>
    <col min="14934" max="14945" width="7.88671875" style="2" customWidth="1"/>
    <col min="14946" max="14957" width="8" style="2" customWidth="1"/>
    <col min="14958" max="14966" width="9.109375" style="2" customWidth="1"/>
    <col min="14967" max="15162" width="11.44140625" style="2"/>
    <col min="15163" max="15163" width="15.44140625" style="2" customWidth="1"/>
    <col min="15164" max="15164" width="11.44140625" style="2"/>
    <col min="15165" max="15165" width="16.6640625" style="2" customWidth="1"/>
    <col min="15166" max="15177" width="7.5546875" style="2" customWidth="1"/>
    <col min="15178" max="15189" width="7.6640625" style="2" customWidth="1"/>
    <col min="15190" max="15201" width="7.88671875" style="2" customWidth="1"/>
    <col min="15202" max="15213" width="8" style="2" customWidth="1"/>
    <col min="15214" max="15222" width="9.109375" style="2" customWidth="1"/>
    <col min="15223" max="15418" width="11.44140625" style="2"/>
    <col min="15419" max="15419" width="15.44140625" style="2" customWidth="1"/>
    <col min="15420" max="15420" width="11.44140625" style="2"/>
    <col min="15421" max="15421" width="16.6640625" style="2" customWidth="1"/>
    <col min="15422" max="15433" width="7.5546875" style="2" customWidth="1"/>
    <col min="15434" max="15445" width="7.6640625" style="2" customWidth="1"/>
    <col min="15446" max="15457" width="7.88671875" style="2" customWidth="1"/>
    <col min="15458" max="15469" width="8" style="2" customWidth="1"/>
    <col min="15470" max="15478" width="9.109375" style="2" customWidth="1"/>
    <col min="15479" max="15674" width="11.44140625" style="2"/>
    <col min="15675" max="15675" width="15.44140625" style="2" customWidth="1"/>
    <col min="15676" max="15676" width="11.44140625" style="2"/>
    <col min="15677" max="15677" width="16.6640625" style="2" customWidth="1"/>
    <col min="15678" max="15689" width="7.5546875" style="2" customWidth="1"/>
    <col min="15690" max="15701" width="7.6640625" style="2" customWidth="1"/>
    <col min="15702" max="15713" width="7.88671875" style="2" customWidth="1"/>
    <col min="15714" max="15725" width="8" style="2" customWidth="1"/>
    <col min="15726" max="15734" width="9.109375" style="2" customWidth="1"/>
    <col min="15735" max="15930" width="11.44140625" style="2"/>
    <col min="15931" max="15931" width="15.44140625" style="2" customWidth="1"/>
    <col min="15932" max="15932" width="11.44140625" style="2"/>
    <col min="15933" max="15933" width="16.6640625" style="2" customWidth="1"/>
    <col min="15934" max="15945" width="7.5546875" style="2" customWidth="1"/>
    <col min="15946" max="15957" width="7.6640625" style="2" customWidth="1"/>
    <col min="15958" max="15969" width="7.88671875" style="2" customWidth="1"/>
    <col min="15970" max="15981" width="8" style="2" customWidth="1"/>
    <col min="15982" max="15990" width="9.109375" style="2" customWidth="1"/>
    <col min="15991" max="16384" width="11.44140625" style="2"/>
  </cols>
  <sheetData>
    <row r="1" spans="1:15">
      <c r="A1" s="1"/>
    </row>
    <row r="2" spans="1:15" ht="19.2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>
      <c r="B3" s="4"/>
    </row>
    <row r="4" spans="1:15" ht="15.6" thickBot="1">
      <c r="B4" s="32" t="s">
        <v>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20.25" customHeight="1" thickBot="1">
      <c r="B5" s="26" t="s">
        <v>15</v>
      </c>
      <c r="C5" s="5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5" s="7" customFormat="1">
      <c r="B6" s="8" t="s">
        <v>16</v>
      </c>
      <c r="C6" s="9">
        <f t="shared" ref="C6:C14" si="0">SUM(D6:O6)</f>
        <v>126186199</v>
      </c>
      <c r="D6" s="9">
        <f>+SUM(D7:D14)</f>
        <v>8423988</v>
      </c>
      <c r="E6" s="9">
        <f t="shared" ref="E6:O6" si="1">+SUM(E7:E14)</f>
        <v>6010333</v>
      </c>
      <c r="F6" s="9">
        <f t="shared" si="1"/>
        <v>7159345</v>
      </c>
      <c r="G6" s="9">
        <f t="shared" si="1"/>
        <v>7849035</v>
      </c>
      <c r="H6" s="9">
        <f t="shared" si="1"/>
        <v>5390682</v>
      </c>
      <c r="I6" s="9">
        <f t="shared" si="1"/>
        <v>8664723</v>
      </c>
      <c r="J6" s="9">
        <f t="shared" si="1"/>
        <v>11525168</v>
      </c>
      <c r="K6" s="9">
        <f t="shared" si="1"/>
        <v>12428447</v>
      </c>
      <c r="L6" s="9">
        <f t="shared" si="1"/>
        <v>15965047</v>
      </c>
      <c r="M6" s="9">
        <f t="shared" si="1"/>
        <v>15196090</v>
      </c>
      <c r="N6" s="9">
        <f t="shared" si="1"/>
        <v>13526595</v>
      </c>
      <c r="O6" s="9">
        <f t="shared" si="1"/>
        <v>14046746</v>
      </c>
    </row>
    <row r="7" spans="1:15" s="7" customFormat="1">
      <c r="B7" s="10" t="s">
        <v>28</v>
      </c>
      <c r="C7" s="11">
        <f t="shared" si="0"/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</row>
    <row r="8" spans="1:15" s="7" customFormat="1">
      <c r="B8" s="13" t="s">
        <v>29</v>
      </c>
      <c r="C8" s="9">
        <f t="shared" si="0"/>
        <v>78</v>
      </c>
      <c r="D8" s="15">
        <v>0</v>
      </c>
      <c r="E8" s="15">
        <v>0</v>
      </c>
      <c r="F8" s="15">
        <v>0</v>
      </c>
      <c r="G8" s="15">
        <v>0</v>
      </c>
      <c r="H8" s="14">
        <v>45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4">
        <v>33</v>
      </c>
    </row>
    <row r="9" spans="1:15">
      <c r="B9" s="13" t="s">
        <v>30</v>
      </c>
      <c r="C9" s="9">
        <f t="shared" si="0"/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</row>
    <row r="10" spans="1:15">
      <c r="B10" s="13" t="s">
        <v>31</v>
      </c>
      <c r="C10" s="9">
        <f t="shared" si="0"/>
        <v>126177068</v>
      </c>
      <c r="D10" s="14">
        <v>8422865</v>
      </c>
      <c r="E10" s="14">
        <v>6010138</v>
      </c>
      <c r="F10" s="14">
        <v>7158767</v>
      </c>
      <c r="G10" s="14">
        <v>7848985</v>
      </c>
      <c r="H10" s="14">
        <v>5390274</v>
      </c>
      <c r="I10" s="14">
        <v>8664434</v>
      </c>
      <c r="J10" s="14">
        <v>11524171</v>
      </c>
      <c r="K10" s="14">
        <v>12427193</v>
      </c>
      <c r="L10" s="14">
        <v>15961485</v>
      </c>
      <c r="M10" s="14">
        <v>15195964</v>
      </c>
      <c r="N10" s="14">
        <v>13526079</v>
      </c>
      <c r="O10" s="14">
        <v>14046713</v>
      </c>
    </row>
    <row r="11" spans="1:15">
      <c r="B11" s="13" t="s">
        <v>32</v>
      </c>
      <c r="C11" s="9">
        <f t="shared" si="0"/>
        <v>6694</v>
      </c>
      <c r="D11" s="14">
        <v>1043</v>
      </c>
      <c r="E11" s="14">
        <v>85</v>
      </c>
      <c r="F11" s="14">
        <v>538</v>
      </c>
      <c r="G11" s="14">
        <v>50</v>
      </c>
      <c r="H11" s="15">
        <v>0</v>
      </c>
      <c r="I11" s="14">
        <v>289</v>
      </c>
      <c r="J11" s="14">
        <v>24</v>
      </c>
      <c r="K11" s="14">
        <v>551</v>
      </c>
      <c r="L11" s="14">
        <v>3562</v>
      </c>
      <c r="M11" s="14">
        <v>106</v>
      </c>
      <c r="N11" s="14">
        <v>446</v>
      </c>
      <c r="O11" s="15">
        <v>0</v>
      </c>
    </row>
    <row r="12" spans="1:15">
      <c r="B12" s="16" t="s">
        <v>33</v>
      </c>
      <c r="C12" s="9">
        <f t="shared" si="0"/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</row>
    <row r="13" spans="1:15">
      <c r="B13" s="3" t="s">
        <v>34</v>
      </c>
      <c r="C13" s="9">
        <f t="shared" si="0"/>
        <v>363</v>
      </c>
      <c r="D13" s="15">
        <v>0</v>
      </c>
      <c r="E13" s="15">
        <v>0</v>
      </c>
      <c r="F13" s="15">
        <v>0</v>
      </c>
      <c r="G13" s="15">
        <v>0</v>
      </c>
      <c r="H13" s="14">
        <v>363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</row>
    <row r="14" spans="1:15" ht="15.6" thickBot="1">
      <c r="B14" s="17" t="s">
        <v>35</v>
      </c>
      <c r="C14" s="18">
        <f t="shared" si="0"/>
        <v>1996</v>
      </c>
      <c r="D14" s="20">
        <v>80</v>
      </c>
      <c r="E14" s="20">
        <v>110</v>
      </c>
      <c r="F14" s="20">
        <v>40</v>
      </c>
      <c r="G14" s="19">
        <v>0</v>
      </c>
      <c r="H14" s="19">
        <v>0</v>
      </c>
      <c r="I14" s="19">
        <v>0</v>
      </c>
      <c r="J14" s="20">
        <v>973</v>
      </c>
      <c r="K14" s="20">
        <v>703</v>
      </c>
      <c r="L14" s="19">
        <v>0</v>
      </c>
      <c r="M14" s="20">
        <v>20</v>
      </c>
      <c r="N14" s="20">
        <v>70</v>
      </c>
      <c r="O14" s="19">
        <v>0</v>
      </c>
    </row>
    <row r="15" spans="1:15">
      <c r="B15" s="2" t="s">
        <v>18</v>
      </c>
    </row>
    <row r="16" spans="1:15">
      <c r="B16" s="13" t="s">
        <v>19</v>
      </c>
    </row>
    <row r="17" spans="2:2">
      <c r="B17" s="3"/>
    </row>
  </sheetData>
  <mergeCells count="2">
    <mergeCell ref="B4:O4"/>
    <mergeCell ref="B2:O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7"/>
  <sheetViews>
    <sheetView showRowColHeaders="0" zoomScale="70" zoomScaleNormal="70" workbookViewId="0">
      <selection activeCell="H38" sqref="H38"/>
    </sheetView>
  </sheetViews>
  <sheetFormatPr baseColWidth="10" defaultRowHeight="15"/>
  <cols>
    <col min="1" max="1" width="2.6640625" style="2" customWidth="1"/>
    <col min="2" max="2" width="59.6640625" style="2" customWidth="1"/>
    <col min="3" max="96" width="12.6640625" style="2" customWidth="1"/>
    <col min="97" max="107" width="8" style="2" customWidth="1"/>
    <col min="108" max="116" width="9.109375" style="2" customWidth="1"/>
    <col min="117" max="312" width="11.44140625" style="2"/>
    <col min="313" max="313" width="15.44140625" style="2" customWidth="1"/>
    <col min="314" max="314" width="11.44140625" style="2"/>
    <col min="315" max="315" width="16.6640625" style="2" customWidth="1"/>
    <col min="316" max="327" width="7.5546875" style="2" customWidth="1"/>
    <col min="328" max="339" width="7.6640625" style="2" customWidth="1"/>
    <col min="340" max="351" width="7.88671875" style="2" customWidth="1"/>
    <col min="352" max="363" width="8" style="2" customWidth="1"/>
    <col min="364" max="372" width="9.109375" style="2" customWidth="1"/>
    <col min="373" max="568" width="11.44140625" style="2"/>
    <col min="569" max="569" width="15.44140625" style="2" customWidth="1"/>
    <col min="570" max="570" width="11.44140625" style="2"/>
    <col min="571" max="571" width="16.6640625" style="2" customWidth="1"/>
    <col min="572" max="583" width="7.5546875" style="2" customWidth="1"/>
    <col min="584" max="595" width="7.6640625" style="2" customWidth="1"/>
    <col min="596" max="607" width="7.88671875" style="2" customWidth="1"/>
    <col min="608" max="619" width="8" style="2" customWidth="1"/>
    <col min="620" max="628" width="9.109375" style="2" customWidth="1"/>
    <col min="629" max="824" width="11.44140625" style="2"/>
    <col min="825" max="825" width="15.44140625" style="2" customWidth="1"/>
    <col min="826" max="826" width="11.44140625" style="2"/>
    <col min="827" max="827" width="16.6640625" style="2" customWidth="1"/>
    <col min="828" max="839" width="7.5546875" style="2" customWidth="1"/>
    <col min="840" max="851" width="7.6640625" style="2" customWidth="1"/>
    <col min="852" max="863" width="7.88671875" style="2" customWidth="1"/>
    <col min="864" max="875" width="8" style="2" customWidth="1"/>
    <col min="876" max="884" width="9.109375" style="2" customWidth="1"/>
    <col min="885" max="1080" width="11.44140625" style="2"/>
    <col min="1081" max="1081" width="15.44140625" style="2" customWidth="1"/>
    <col min="1082" max="1082" width="11.44140625" style="2"/>
    <col min="1083" max="1083" width="16.6640625" style="2" customWidth="1"/>
    <col min="1084" max="1095" width="7.5546875" style="2" customWidth="1"/>
    <col min="1096" max="1107" width="7.6640625" style="2" customWidth="1"/>
    <col min="1108" max="1119" width="7.88671875" style="2" customWidth="1"/>
    <col min="1120" max="1131" width="8" style="2" customWidth="1"/>
    <col min="1132" max="1140" width="9.109375" style="2" customWidth="1"/>
    <col min="1141" max="1336" width="11.44140625" style="2"/>
    <col min="1337" max="1337" width="15.44140625" style="2" customWidth="1"/>
    <col min="1338" max="1338" width="11.44140625" style="2"/>
    <col min="1339" max="1339" width="16.6640625" style="2" customWidth="1"/>
    <col min="1340" max="1351" width="7.5546875" style="2" customWidth="1"/>
    <col min="1352" max="1363" width="7.6640625" style="2" customWidth="1"/>
    <col min="1364" max="1375" width="7.88671875" style="2" customWidth="1"/>
    <col min="1376" max="1387" width="8" style="2" customWidth="1"/>
    <col min="1388" max="1396" width="9.109375" style="2" customWidth="1"/>
    <col min="1397" max="1592" width="11.44140625" style="2"/>
    <col min="1593" max="1593" width="15.44140625" style="2" customWidth="1"/>
    <col min="1594" max="1594" width="11.44140625" style="2"/>
    <col min="1595" max="1595" width="16.6640625" style="2" customWidth="1"/>
    <col min="1596" max="1607" width="7.5546875" style="2" customWidth="1"/>
    <col min="1608" max="1619" width="7.6640625" style="2" customWidth="1"/>
    <col min="1620" max="1631" width="7.88671875" style="2" customWidth="1"/>
    <col min="1632" max="1643" width="8" style="2" customWidth="1"/>
    <col min="1644" max="1652" width="9.109375" style="2" customWidth="1"/>
    <col min="1653" max="1848" width="11.44140625" style="2"/>
    <col min="1849" max="1849" width="15.44140625" style="2" customWidth="1"/>
    <col min="1850" max="1850" width="11.44140625" style="2"/>
    <col min="1851" max="1851" width="16.6640625" style="2" customWidth="1"/>
    <col min="1852" max="1863" width="7.5546875" style="2" customWidth="1"/>
    <col min="1864" max="1875" width="7.6640625" style="2" customWidth="1"/>
    <col min="1876" max="1887" width="7.88671875" style="2" customWidth="1"/>
    <col min="1888" max="1899" width="8" style="2" customWidth="1"/>
    <col min="1900" max="1908" width="9.109375" style="2" customWidth="1"/>
    <col min="1909" max="2104" width="11.44140625" style="2"/>
    <col min="2105" max="2105" width="15.44140625" style="2" customWidth="1"/>
    <col min="2106" max="2106" width="11.44140625" style="2"/>
    <col min="2107" max="2107" width="16.6640625" style="2" customWidth="1"/>
    <col min="2108" max="2119" width="7.5546875" style="2" customWidth="1"/>
    <col min="2120" max="2131" width="7.6640625" style="2" customWidth="1"/>
    <col min="2132" max="2143" width="7.88671875" style="2" customWidth="1"/>
    <col min="2144" max="2155" width="8" style="2" customWidth="1"/>
    <col min="2156" max="2164" width="9.109375" style="2" customWidth="1"/>
    <col min="2165" max="2360" width="11.44140625" style="2"/>
    <col min="2361" max="2361" width="15.44140625" style="2" customWidth="1"/>
    <col min="2362" max="2362" width="11.44140625" style="2"/>
    <col min="2363" max="2363" width="16.6640625" style="2" customWidth="1"/>
    <col min="2364" max="2375" width="7.5546875" style="2" customWidth="1"/>
    <col min="2376" max="2387" width="7.6640625" style="2" customWidth="1"/>
    <col min="2388" max="2399" width="7.88671875" style="2" customWidth="1"/>
    <col min="2400" max="2411" width="8" style="2" customWidth="1"/>
    <col min="2412" max="2420" width="9.109375" style="2" customWidth="1"/>
    <col min="2421" max="2616" width="11.44140625" style="2"/>
    <col min="2617" max="2617" width="15.44140625" style="2" customWidth="1"/>
    <col min="2618" max="2618" width="11.44140625" style="2"/>
    <col min="2619" max="2619" width="16.6640625" style="2" customWidth="1"/>
    <col min="2620" max="2631" width="7.5546875" style="2" customWidth="1"/>
    <col min="2632" max="2643" width="7.6640625" style="2" customWidth="1"/>
    <col min="2644" max="2655" width="7.88671875" style="2" customWidth="1"/>
    <col min="2656" max="2667" width="8" style="2" customWidth="1"/>
    <col min="2668" max="2676" width="9.109375" style="2" customWidth="1"/>
    <col min="2677" max="2872" width="11.44140625" style="2"/>
    <col min="2873" max="2873" width="15.44140625" style="2" customWidth="1"/>
    <col min="2874" max="2874" width="11.44140625" style="2"/>
    <col min="2875" max="2875" width="16.6640625" style="2" customWidth="1"/>
    <col min="2876" max="2887" width="7.5546875" style="2" customWidth="1"/>
    <col min="2888" max="2899" width="7.6640625" style="2" customWidth="1"/>
    <col min="2900" max="2911" width="7.88671875" style="2" customWidth="1"/>
    <col min="2912" max="2923" width="8" style="2" customWidth="1"/>
    <col min="2924" max="2932" width="9.109375" style="2" customWidth="1"/>
    <col min="2933" max="3128" width="11.44140625" style="2"/>
    <col min="3129" max="3129" width="15.44140625" style="2" customWidth="1"/>
    <col min="3130" max="3130" width="11.44140625" style="2"/>
    <col min="3131" max="3131" width="16.6640625" style="2" customWidth="1"/>
    <col min="3132" max="3143" width="7.5546875" style="2" customWidth="1"/>
    <col min="3144" max="3155" width="7.6640625" style="2" customWidth="1"/>
    <col min="3156" max="3167" width="7.88671875" style="2" customWidth="1"/>
    <col min="3168" max="3179" width="8" style="2" customWidth="1"/>
    <col min="3180" max="3188" width="9.109375" style="2" customWidth="1"/>
    <col min="3189" max="3384" width="11.44140625" style="2"/>
    <col min="3385" max="3385" width="15.44140625" style="2" customWidth="1"/>
    <col min="3386" max="3386" width="11.44140625" style="2"/>
    <col min="3387" max="3387" width="16.6640625" style="2" customWidth="1"/>
    <col min="3388" max="3399" width="7.5546875" style="2" customWidth="1"/>
    <col min="3400" max="3411" width="7.6640625" style="2" customWidth="1"/>
    <col min="3412" max="3423" width="7.88671875" style="2" customWidth="1"/>
    <col min="3424" max="3435" width="8" style="2" customWidth="1"/>
    <col min="3436" max="3444" width="9.109375" style="2" customWidth="1"/>
    <col min="3445" max="3640" width="11.44140625" style="2"/>
    <col min="3641" max="3641" width="15.44140625" style="2" customWidth="1"/>
    <col min="3642" max="3642" width="11.44140625" style="2"/>
    <col min="3643" max="3643" width="16.6640625" style="2" customWidth="1"/>
    <col min="3644" max="3655" width="7.5546875" style="2" customWidth="1"/>
    <col min="3656" max="3667" width="7.6640625" style="2" customWidth="1"/>
    <col min="3668" max="3679" width="7.88671875" style="2" customWidth="1"/>
    <col min="3680" max="3691" width="8" style="2" customWidth="1"/>
    <col min="3692" max="3700" width="9.109375" style="2" customWidth="1"/>
    <col min="3701" max="3896" width="11.44140625" style="2"/>
    <col min="3897" max="3897" width="15.44140625" style="2" customWidth="1"/>
    <col min="3898" max="3898" width="11.44140625" style="2"/>
    <col min="3899" max="3899" width="16.6640625" style="2" customWidth="1"/>
    <col min="3900" max="3911" width="7.5546875" style="2" customWidth="1"/>
    <col min="3912" max="3923" width="7.6640625" style="2" customWidth="1"/>
    <col min="3924" max="3935" width="7.88671875" style="2" customWidth="1"/>
    <col min="3936" max="3947" width="8" style="2" customWidth="1"/>
    <col min="3948" max="3956" width="9.109375" style="2" customWidth="1"/>
    <col min="3957" max="4152" width="11.44140625" style="2"/>
    <col min="4153" max="4153" width="15.44140625" style="2" customWidth="1"/>
    <col min="4154" max="4154" width="11.44140625" style="2"/>
    <col min="4155" max="4155" width="16.6640625" style="2" customWidth="1"/>
    <col min="4156" max="4167" width="7.5546875" style="2" customWidth="1"/>
    <col min="4168" max="4179" width="7.6640625" style="2" customWidth="1"/>
    <col min="4180" max="4191" width="7.88671875" style="2" customWidth="1"/>
    <col min="4192" max="4203" width="8" style="2" customWidth="1"/>
    <col min="4204" max="4212" width="9.109375" style="2" customWidth="1"/>
    <col min="4213" max="4408" width="11.44140625" style="2"/>
    <col min="4409" max="4409" width="15.44140625" style="2" customWidth="1"/>
    <col min="4410" max="4410" width="11.44140625" style="2"/>
    <col min="4411" max="4411" width="16.6640625" style="2" customWidth="1"/>
    <col min="4412" max="4423" width="7.5546875" style="2" customWidth="1"/>
    <col min="4424" max="4435" width="7.6640625" style="2" customWidth="1"/>
    <col min="4436" max="4447" width="7.88671875" style="2" customWidth="1"/>
    <col min="4448" max="4459" width="8" style="2" customWidth="1"/>
    <col min="4460" max="4468" width="9.109375" style="2" customWidth="1"/>
    <col min="4469" max="4664" width="11.44140625" style="2"/>
    <col min="4665" max="4665" width="15.44140625" style="2" customWidth="1"/>
    <col min="4666" max="4666" width="11.44140625" style="2"/>
    <col min="4667" max="4667" width="16.6640625" style="2" customWidth="1"/>
    <col min="4668" max="4679" width="7.5546875" style="2" customWidth="1"/>
    <col min="4680" max="4691" width="7.6640625" style="2" customWidth="1"/>
    <col min="4692" max="4703" width="7.88671875" style="2" customWidth="1"/>
    <col min="4704" max="4715" width="8" style="2" customWidth="1"/>
    <col min="4716" max="4724" width="9.109375" style="2" customWidth="1"/>
    <col min="4725" max="4920" width="11.44140625" style="2"/>
    <col min="4921" max="4921" width="15.44140625" style="2" customWidth="1"/>
    <col min="4922" max="4922" width="11.44140625" style="2"/>
    <col min="4923" max="4923" width="16.6640625" style="2" customWidth="1"/>
    <col min="4924" max="4935" width="7.5546875" style="2" customWidth="1"/>
    <col min="4936" max="4947" width="7.6640625" style="2" customWidth="1"/>
    <col min="4948" max="4959" width="7.88671875" style="2" customWidth="1"/>
    <col min="4960" max="4971" width="8" style="2" customWidth="1"/>
    <col min="4972" max="4980" width="9.109375" style="2" customWidth="1"/>
    <col min="4981" max="5176" width="11.44140625" style="2"/>
    <col min="5177" max="5177" width="15.44140625" style="2" customWidth="1"/>
    <col min="5178" max="5178" width="11.44140625" style="2"/>
    <col min="5179" max="5179" width="16.6640625" style="2" customWidth="1"/>
    <col min="5180" max="5191" width="7.5546875" style="2" customWidth="1"/>
    <col min="5192" max="5203" width="7.6640625" style="2" customWidth="1"/>
    <col min="5204" max="5215" width="7.88671875" style="2" customWidth="1"/>
    <col min="5216" max="5227" width="8" style="2" customWidth="1"/>
    <col min="5228" max="5236" width="9.109375" style="2" customWidth="1"/>
    <col min="5237" max="5432" width="11.44140625" style="2"/>
    <col min="5433" max="5433" width="15.44140625" style="2" customWidth="1"/>
    <col min="5434" max="5434" width="11.44140625" style="2"/>
    <col min="5435" max="5435" width="16.6640625" style="2" customWidth="1"/>
    <col min="5436" max="5447" width="7.5546875" style="2" customWidth="1"/>
    <col min="5448" max="5459" width="7.6640625" style="2" customWidth="1"/>
    <col min="5460" max="5471" width="7.88671875" style="2" customWidth="1"/>
    <col min="5472" max="5483" width="8" style="2" customWidth="1"/>
    <col min="5484" max="5492" width="9.109375" style="2" customWidth="1"/>
    <col min="5493" max="5688" width="11.44140625" style="2"/>
    <col min="5689" max="5689" width="15.44140625" style="2" customWidth="1"/>
    <col min="5690" max="5690" width="11.44140625" style="2"/>
    <col min="5691" max="5691" width="16.6640625" style="2" customWidth="1"/>
    <col min="5692" max="5703" width="7.5546875" style="2" customWidth="1"/>
    <col min="5704" max="5715" width="7.6640625" style="2" customWidth="1"/>
    <col min="5716" max="5727" width="7.88671875" style="2" customWidth="1"/>
    <col min="5728" max="5739" width="8" style="2" customWidth="1"/>
    <col min="5740" max="5748" width="9.109375" style="2" customWidth="1"/>
    <col min="5749" max="5944" width="11.44140625" style="2"/>
    <col min="5945" max="5945" width="15.44140625" style="2" customWidth="1"/>
    <col min="5946" max="5946" width="11.44140625" style="2"/>
    <col min="5947" max="5947" width="16.6640625" style="2" customWidth="1"/>
    <col min="5948" max="5959" width="7.5546875" style="2" customWidth="1"/>
    <col min="5960" max="5971" width="7.6640625" style="2" customWidth="1"/>
    <col min="5972" max="5983" width="7.88671875" style="2" customWidth="1"/>
    <col min="5984" max="5995" width="8" style="2" customWidth="1"/>
    <col min="5996" max="6004" width="9.109375" style="2" customWidth="1"/>
    <col min="6005" max="6200" width="11.44140625" style="2"/>
    <col min="6201" max="6201" width="15.44140625" style="2" customWidth="1"/>
    <col min="6202" max="6202" width="11.44140625" style="2"/>
    <col min="6203" max="6203" width="16.6640625" style="2" customWidth="1"/>
    <col min="6204" max="6215" width="7.5546875" style="2" customWidth="1"/>
    <col min="6216" max="6227" width="7.6640625" style="2" customWidth="1"/>
    <col min="6228" max="6239" width="7.88671875" style="2" customWidth="1"/>
    <col min="6240" max="6251" width="8" style="2" customWidth="1"/>
    <col min="6252" max="6260" width="9.109375" style="2" customWidth="1"/>
    <col min="6261" max="6456" width="11.44140625" style="2"/>
    <col min="6457" max="6457" width="15.44140625" style="2" customWidth="1"/>
    <col min="6458" max="6458" width="11.44140625" style="2"/>
    <col min="6459" max="6459" width="16.6640625" style="2" customWidth="1"/>
    <col min="6460" max="6471" width="7.5546875" style="2" customWidth="1"/>
    <col min="6472" max="6483" width="7.6640625" style="2" customWidth="1"/>
    <col min="6484" max="6495" width="7.88671875" style="2" customWidth="1"/>
    <col min="6496" max="6507" width="8" style="2" customWidth="1"/>
    <col min="6508" max="6516" width="9.109375" style="2" customWidth="1"/>
    <col min="6517" max="6712" width="11.44140625" style="2"/>
    <col min="6713" max="6713" width="15.44140625" style="2" customWidth="1"/>
    <col min="6714" max="6714" width="11.44140625" style="2"/>
    <col min="6715" max="6715" width="16.6640625" style="2" customWidth="1"/>
    <col min="6716" max="6727" width="7.5546875" style="2" customWidth="1"/>
    <col min="6728" max="6739" width="7.6640625" style="2" customWidth="1"/>
    <col min="6740" max="6751" width="7.88671875" style="2" customWidth="1"/>
    <col min="6752" max="6763" width="8" style="2" customWidth="1"/>
    <col min="6764" max="6772" width="9.109375" style="2" customWidth="1"/>
    <col min="6773" max="6968" width="11.44140625" style="2"/>
    <col min="6969" max="6969" width="15.44140625" style="2" customWidth="1"/>
    <col min="6970" max="6970" width="11.44140625" style="2"/>
    <col min="6971" max="6971" width="16.6640625" style="2" customWidth="1"/>
    <col min="6972" max="6983" width="7.5546875" style="2" customWidth="1"/>
    <col min="6984" max="6995" width="7.6640625" style="2" customWidth="1"/>
    <col min="6996" max="7007" width="7.88671875" style="2" customWidth="1"/>
    <col min="7008" max="7019" width="8" style="2" customWidth="1"/>
    <col min="7020" max="7028" width="9.109375" style="2" customWidth="1"/>
    <col min="7029" max="7224" width="11.44140625" style="2"/>
    <col min="7225" max="7225" width="15.44140625" style="2" customWidth="1"/>
    <col min="7226" max="7226" width="11.44140625" style="2"/>
    <col min="7227" max="7227" width="16.6640625" style="2" customWidth="1"/>
    <col min="7228" max="7239" width="7.5546875" style="2" customWidth="1"/>
    <col min="7240" max="7251" width="7.6640625" style="2" customWidth="1"/>
    <col min="7252" max="7263" width="7.88671875" style="2" customWidth="1"/>
    <col min="7264" max="7275" width="8" style="2" customWidth="1"/>
    <col min="7276" max="7284" width="9.109375" style="2" customWidth="1"/>
    <col min="7285" max="7480" width="11.44140625" style="2"/>
    <col min="7481" max="7481" width="15.44140625" style="2" customWidth="1"/>
    <col min="7482" max="7482" width="11.44140625" style="2"/>
    <col min="7483" max="7483" width="16.6640625" style="2" customWidth="1"/>
    <col min="7484" max="7495" width="7.5546875" style="2" customWidth="1"/>
    <col min="7496" max="7507" width="7.6640625" style="2" customWidth="1"/>
    <col min="7508" max="7519" width="7.88671875" style="2" customWidth="1"/>
    <col min="7520" max="7531" width="8" style="2" customWidth="1"/>
    <col min="7532" max="7540" width="9.109375" style="2" customWidth="1"/>
    <col min="7541" max="7736" width="11.44140625" style="2"/>
    <col min="7737" max="7737" width="15.44140625" style="2" customWidth="1"/>
    <col min="7738" max="7738" width="11.44140625" style="2"/>
    <col min="7739" max="7739" width="16.6640625" style="2" customWidth="1"/>
    <col min="7740" max="7751" width="7.5546875" style="2" customWidth="1"/>
    <col min="7752" max="7763" width="7.6640625" style="2" customWidth="1"/>
    <col min="7764" max="7775" width="7.88671875" style="2" customWidth="1"/>
    <col min="7776" max="7787" width="8" style="2" customWidth="1"/>
    <col min="7788" max="7796" width="9.109375" style="2" customWidth="1"/>
    <col min="7797" max="7992" width="11.44140625" style="2"/>
    <col min="7993" max="7993" width="15.44140625" style="2" customWidth="1"/>
    <col min="7994" max="7994" width="11.44140625" style="2"/>
    <col min="7995" max="7995" width="16.6640625" style="2" customWidth="1"/>
    <col min="7996" max="8007" width="7.5546875" style="2" customWidth="1"/>
    <col min="8008" max="8019" width="7.6640625" style="2" customWidth="1"/>
    <col min="8020" max="8031" width="7.88671875" style="2" customWidth="1"/>
    <col min="8032" max="8043" width="8" style="2" customWidth="1"/>
    <col min="8044" max="8052" width="9.109375" style="2" customWidth="1"/>
    <col min="8053" max="8248" width="11.44140625" style="2"/>
    <col min="8249" max="8249" width="15.44140625" style="2" customWidth="1"/>
    <col min="8250" max="8250" width="11.44140625" style="2"/>
    <col min="8251" max="8251" width="16.6640625" style="2" customWidth="1"/>
    <col min="8252" max="8263" width="7.5546875" style="2" customWidth="1"/>
    <col min="8264" max="8275" width="7.6640625" style="2" customWidth="1"/>
    <col min="8276" max="8287" width="7.88671875" style="2" customWidth="1"/>
    <col min="8288" max="8299" width="8" style="2" customWidth="1"/>
    <col min="8300" max="8308" width="9.109375" style="2" customWidth="1"/>
    <col min="8309" max="8504" width="11.44140625" style="2"/>
    <col min="8505" max="8505" width="15.44140625" style="2" customWidth="1"/>
    <col min="8506" max="8506" width="11.44140625" style="2"/>
    <col min="8507" max="8507" width="16.6640625" style="2" customWidth="1"/>
    <col min="8508" max="8519" width="7.5546875" style="2" customWidth="1"/>
    <col min="8520" max="8531" width="7.6640625" style="2" customWidth="1"/>
    <col min="8532" max="8543" width="7.88671875" style="2" customWidth="1"/>
    <col min="8544" max="8555" width="8" style="2" customWidth="1"/>
    <col min="8556" max="8564" width="9.109375" style="2" customWidth="1"/>
    <col min="8565" max="8760" width="11.44140625" style="2"/>
    <col min="8761" max="8761" width="15.44140625" style="2" customWidth="1"/>
    <col min="8762" max="8762" width="11.44140625" style="2"/>
    <col min="8763" max="8763" width="16.6640625" style="2" customWidth="1"/>
    <col min="8764" max="8775" width="7.5546875" style="2" customWidth="1"/>
    <col min="8776" max="8787" width="7.6640625" style="2" customWidth="1"/>
    <col min="8788" max="8799" width="7.88671875" style="2" customWidth="1"/>
    <col min="8800" max="8811" width="8" style="2" customWidth="1"/>
    <col min="8812" max="8820" width="9.109375" style="2" customWidth="1"/>
    <col min="8821" max="9016" width="11.44140625" style="2"/>
    <col min="9017" max="9017" width="15.44140625" style="2" customWidth="1"/>
    <col min="9018" max="9018" width="11.44140625" style="2"/>
    <col min="9019" max="9019" width="16.6640625" style="2" customWidth="1"/>
    <col min="9020" max="9031" width="7.5546875" style="2" customWidth="1"/>
    <col min="9032" max="9043" width="7.6640625" style="2" customWidth="1"/>
    <col min="9044" max="9055" width="7.88671875" style="2" customWidth="1"/>
    <col min="9056" max="9067" width="8" style="2" customWidth="1"/>
    <col min="9068" max="9076" width="9.109375" style="2" customWidth="1"/>
    <col min="9077" max="9272" width="11.44140625" style="2"/>
    <col min="9273" max="9273" width="15.44140625" style="2" customWidth="1"/>
    <col min="9274" max="9274" width="11.44140625" style="2"/>
    <col min="9275" max="9275" width="16.6640625" style="2" customWidth="1"/>
    <col min="9276" max="9287" width="7.5546875" style="2" customWidth="1"/>
    <col min="9288" max="9299" width="7.6640625" style="2" customWidth="1"/>
    <col min="9300" max="9311" width="7.88671875" style="2" customWidth="1"/>
    <col min="9312" max="9323" width="8" style="2" customWidth="1"/>
    <col min="9324" max="9332" width="9.109375" style="2" customWidth="1"/>
    <col min="9333" max="9528" width="11.44140625" style="2"/>
    <col min="9529" max="9529" width="15.44140625" style="2" customWidth="1"/>
    <col min="9530" max="9530" width="11.44140625" style="2"/>
    <col min="9531" max="9531" width="16.6640625" style="2" customWidth="1"/>
    <col min="9532" max="9543" width="7.5546875" style="2" customWidth="1"/>
    <col min="9544" max="9555" width="7.6640625" style="2" customWidth="1"/>
    <col min="9556" max="9567" width="7.88671875" style="2" customWidth="1"/>
    <col min="9568" max="9579" width="8" style="2" customWidth="1"/>
    <col min="9580" max="9588" width="9.109375" style="2" customWidth="1"/>
    <col min="9589" max="9784" width="11.44140625" style="2"/>
    <col min="9785" max="9785" width="15.44140625" style="2" customWidth="1"/>
    <col min="9786" max="9786" width="11.44140625" style="2"/>
    <col min="9787" max="9787" width="16.6640625" style="2" customWidth="1"/>
    <col min="9788" max="9799" width="7.5546875" style="2" customWidth="1"/>
    <col min="9800" max="9811" width="7.6640625" style="2" customWidth="1"/>
    <col min="9812" max="9823" width="7.88671875" style="2" customWidth="1"/>
    <col min="9824" max="9835" width="8" style="2" customWidth="1"/>
    <col min="9836" max="9844" width="9.109375" style="2" customWidth="1"/>
    <col min="9845" max="10040" width="11.44140625" style="2"/>
    <col min="10041" max="10041" width="15.44140625" style="2" customWidth="1"/>
    <col min="10042" max="10042" width="11.44140625" style="2"/>
    <col min="10043" max="10043" width="16.6640625" style="2" customWidth="1"/>
    <col min="10044" max="10055" width="7.5546875" style="2" customWidth="1"/>
    <col min="10056" max="10067" width="7.6640625" style="2" customWidth="1"/>
    <col min="10068" max="10079" width="7.88671875" style="2" customWidth="1"/>
    <col min="10080" max="10091" width="8" style="2" customWidth="1"/>
    <col min="10092" max="10100" width="9.109375" style="2" customWidth="1"/>
    <col min="10101" max="10296" width="11.44140625" style="2"/>
    <col min="10297" max="10297" width="15.44140625" style="2" customWidth="1"/>
    <col min="10298" max="10298" width="11.44140625" style="2"/>
    <col min="10299" max="10299" width="16.6640625" style="2" customWidth="1"/>
    <col min="10300" max="10311" width="7.5546875" style="2" customWidth="1"/>
    <col min="10312" max="10323" width="7.6640625" style="2" customWidth="1"/>
    <col min="10324" max="10335" width="7.88671875" style="2" customWidth="1"/>
    <col min="10336" max="10347" width="8" style="2" customWidth="1"/>
    <col min="10348" max="10356" width="9.109375" style="2" customWidth="1"/>
    <col min="10357" max="10552" width="11.44140625" style="2"/>
    <col min="10553" max="10553" width="15.44140625" style="2" customWidth="1"/>
    <col min="10554" max="10554" width="11.44140625" style="2"/>
    <col min="10555" max="10555" width="16.6640625" style="2" customWidth="1"/>
    <col min="10556" max="10567" width="7.5546875" style="2" customWidth="1"/>
    <col min="10568" max="10579" width="7.6640625" style="2" customWidth="1"/>
    <col min="10580" max="10591" width="7.88671875" style="2" customWidth="1"/>
    <col min="10592" max="10603" width="8" style="2" customWidth="1"/>
    <col min="10604" max="10612" width="9.109375" style="2" customWidth="1"/>
    <col min="10613" max="10808" width="11.44140625" style="2"/>
    <col min="10809" max="10809" width="15.44140625" style="2" customWidth="1"/>
    <col min="10810" max="10810" width="11.44140625" style="2"/>
    <col min="10811" max="10811" width="16.6640625" style="2" customWidth="1"/>
    <col min="10812" max="10823" width="7.5546875" style="2" customWidth="1"/>
    <col min="10824" max="10835" width="7.6640625" style="2" customWidth="1"/>
    <col min="10836" max="10847" width="7.88671875" style="2" customWidth="1"/>
    <col min="10848" max="10859" width="8" style="2" customWidth="1"/>
    <col min="10860" max="10868" width="9.109375" style="2" customWidth="1"/>
    <col min="10869" max="11064" width="11.44140625" style="2"/>
    <col min="11065" max="11065" width="15.44140625" style="2" customWidth="1"/>
    <col min="11066" max="11066" width="11.44140625" style="2"/>
    <col min="11067" max="11067" width="16.6640625" style="2" customWidth="1"/>
    <col min="11068" max="11079" width="7.5546875" style="2" customWidth="1"/>
    <col min="11080" max="11091" width="7.6640625" style="2" customWidth="1"/>
    <col min="11092" max="11103" width="7.88671875" style="2" customWidth="1"/>
    <col min="11104" max="11115" width="8" style="2" customWidth="1"/>
    <col min="11116" max="11124" width="9.109375" style="2" customWidth="1"/>
    <col min="11125" max="11320" width="11.44140625" style="2"/>
    <col min="11321" max="11321" width="15.44140625" style="2" customWidth="1"/>
    <col min="11322" max="11322" width="11.44140625" style="2"/>
    <col min="11323" max="11323" width="16.6640625" style="2" customWidth="1"/>
    <col min="11324" max="11335" width="7.5546875" style="2" customWidth="1"/>
    <col min="11336" max="11347" width="7.6640625" style="2" customWidth="1"/>
    <col min="11348" max="11359" width="7.88671875" style="2" customWidth="1"/>
    <col min="11360" max="11371" width="8" style="2" customWidth="1"/>
    <col min="11372" max="11380" width="9.109375" style="2" customWidth="1"/>
    <col min="11381" max="11576" width="11.44140625" style="2"/>
    <col min="11577" max="11577" width="15.44140625" style="2" customWidth="1"/>
    <col min="11578" max="11578" width="11.44140625" style="2"/>
    <col min="11579" max="11579" width="16.6640625" style="2" customWidth="1"/>
    <col min="11580" max="11591" width="7.5546875" style="2" customWidth="1"/>
    <col min="11592" max="11603" width="7.6640625" style="2" customWidth="1"/>
    <col min="11604" max="11615" width="7.88671875" style="2" customWidth="1"/>
    <col min="11616" max="11627" width="8" style="2" customWidth="1"/>
    <col min="11628" max="11636" width="9.109375" style="2" customWidth="1"/>
    <col min="11637" max="11832" width="11.44140625" style="2"/>
    <col min="11833" max="11833" width="15.44140625" style="2" customWidth="1"/>
    <col min="11834" max="11834" width="11.44140625" style="2"/>
    <col min="11835" max="11835" width="16.6640625" style="2" customWidth="1"/>
    <col min="11836" max="11847" width="7.5546875" style="2" customWidth="1"/>
    <col min="11848" max="11859" width="7.6640625" style="2" customWidth="1"/>
    <col min="11860" max="11871" width="7.88671875" style="2" customWidth="1"/>
    <col min="11872" max="11883" width="8" style="2" customWidth="1"/>
    <col min="11884" max="11892" width="9.109375" style="2" customWidth="1"/>
    <col min="11893" max="12088" width="11.44140625" style="2"/>
    <col min="12089" max="12089" width="15.44140625" style="2" customWidth="1"/>
    <col min="12090" max="12090" width="11.44140625" style="2"/>
    <col min="12091" max="12091" width="16.6640625" style="2" customWidth="1"/>
    <col min="12092" max="12103" width="7.5546875" style="2" customWidth="1"/>
    <col min="12104" max="12115" width="7.6640625" style="2" customWidth="1"/>
    <col min="12116" max="12127" width="7.88671875" style="2" customWidth="1"/>
    <col min="12128" max="12139" width="8" style="2" customWidth="1"/>
    <col min="12140" max="12148" width="9.109375" style="2" customWidth="1"/>
    <col min="12149" max="12344" width="11.44140625" style="2"/>
    <col min="12345" max="12345" width="15.44140625" style="2" customWidth="1"/>
    <col min="12346" max="12346" width="11.44140625" style="2"/>
    <col min="12347" max="12347" width="16.6640625" style="2" customWidth="1"/>
    <col min="12348" max="12359" width="7.5546875" style="2" customWidth="1"/>
    <col min="12360" max="12371" width="7.6640625" style="2" customWidth="1"/>
    <col min="12372" max="12383" width="7.88671875" style="2" customWidth="1"/>
    <col min="12384" max="12395" width="8" style="2" customWidth="1"/>
    <col min="12396" max="12404" width="9.109375" style="2" customWidth="1"/>
    <col min="12405" max="12600" width="11.44140625" style="2"/>
    <col min="12601" max="12601" width="15.44140625" style="2" customWidth="1"/>
    <col min="12602" max="12602" width="11.44140625" style="2"/>
    <col min="12603" max="12603" width="16.6640625" style="2" customWidth="1"/>
    <col min="12604" max="12615" width="7.5546875" style="2" customWidth="1"/>
    <col min="12616" max="12627" width="7.6640625" style="2" customWidth="1"/>
    <col min="12628" max="12639" width="7.88671875" style="2" customWidth="1"/>
    <col min="12640" max="12651" width="8" style="2" customWidth="1"/>
    <col min="12652" max="12660" width="9.109375" style="2" customWidth="1"/>
    <col min="12661" max="12856" width="11.44140625" style="2"/>
    <col min="12857" max="12857" width="15.44140625" style="2" customWidth="1"/>
    <col min="12858" max="12858" width="11.44140625" style="2"/>
    <col min="12859" max="12859" width="16.6640625" style="2" customWidth="1"/>
    <col min="12860" max="12871" width="7.5546875" style="2" customWidth="1"/>
    <col min="12872" max="12883" width="7.6640625" style="2" customWidth="1"/>
    <col min="12884" max="12895" width="7.88671875" style="2" customWidth="1"/>
    <col min="12896" max="12907" width="8" style="2" customWidth="1"/>
    <col min="12908" max="12916" width="9.109375" style="2" customWidth="1"/>
    <col min="12917" max="13112" width="11.44140625" style="2"/>
    <col min="13113" max="13113" width="15.44140625" style="2" customWidth="1"/>
    <col min="13114" max="13114" width="11.44140625" style="2"/>
    <col min="13115" max="13115" width="16.6640625" style="2" customWidth="1"/>
    <col min="13116" max="13127" width="7.5546875" style="2" customWidth="1"/>
    <col min="13128" max="13139" width="7.6640625" style="2" customWidth="1"/>
    <col min="13140" max="13151" width="7.88671875" style="2" customWidth="1"/>
    <col min="13152" max="13163" width="8" style="2" customWidth="1"/>
    <col min="13164" max="13172" width="9.109375" style="2" customWidth="1"/>
    <col min="13173" max="13368" width="11.44140625" style="2"/>
    <col min="13369" max="13369" width="15.44140625" style="2" customWidth="1"/>
    <col min="13370" max="13370" width="11.44140625" style="2"/>
    <col min="13371" max="13371" width="16.6640625" style="2" customWidth="1"/>
    <col min="13372" max="13383" width="7.5546875" style="2" customWidth="1"/>
    <col min="13384" max="13395" width="7.6640625" style="2" customWidth="1"/>
    <col min="13396" max="13407" width="7.88671875" style="2" customWidth="1"/>
    <col min="13408" max="13419" width="8" style="2" customWidth="1"/>
    <col min="13420" max="13428" width="9.109375" style="2" customWidth="1"/>
    <col min="13429" max="13624" width="11.44140625" style="2"/>
    <col min="13625" max="13625" width="15.44140625" style="2" customWidth="1"/>
    <col min="13626" max="13626" width="11.44140625" style="2"/>
    <col min="13627" max="13627" width="16.6640625" style="2" customWidth="1"/>
    <col min="13628" max="13639" width="7.5546875" style="2" customWidth="1"/>
    <col min="13640" max="13651" width="7.6640625" style="2" customWidth="1"/>
    <col min="13652" max="13663" width="7.88671875" style="2" customWidth="1"/>
    <col min="13664" max="13675" width="8" style="2" customWidth="1"/>
    <col min="13676" max="13684" width="9.109375" style="2" customWidth="1"/>
    <col min="13685" max="13880" width="11.44140625" style="2"/>
    <col min="13881" max="13881" width="15.44140625" style="2" customWidth="1"/>
    <col min="13882" max="13882" width="11.44140625" style="2"/>
    <col min="13883" max="13883" width="16.6640625" style="2" customWidth="1"/>
    <col min="13884" max="13895" width="7.5546875" style="2" customWidth="1"/>
    <col min="13896" max="13907" width="7.6640625" style="2" customWidth="1"/>
    <col min="13908" max="13919" width="7.88671875" style="2" customWidth="1"/>
    <col min="13920" max="13931" width="8" style="2" customWidth="1"/>
    <col min="13932" max="13940" width="9.109375" style="2" customWidth="1"/>
    <col min="13941" max="14136" width="11.44140625" style="2"/>
    <col min="14137" max="14137" width="15.44140625" style="2" customWidth="1"/>
    <col min="14138" max="14138" width="11.44140625" style="2"/>
    <col min="14139" max="14139" width="16.6640625" style="2" customWidth="1"/>
    <col min="14140" max="14151" width="7.5546875" style="2" customWidth="1"/>
    <col min="14152" max="14163" width="7.6640625" style="2" customWidth="1"/>
    <col min="14164" max="14175" width="7.88671875" style="2" customWidth="1"/>
    <col min="14176" max="14187" width="8" style="2" customWidth="1"/>
    <col min="14188" max="14196" width="9.109375" style="2" customWidth="1"/>
    <col min="14197" max="14392" width="11.44140625" style="2"/>
    <col min="14393" max="14393" width="15.44140625" style="2" customWidth="1"/>
    <col min="14394" max="14394" width="11.44140625" style="2"/>
    <col min="14395" max="14395" width="16.6640625" style="2" customWidth="1"/>
    <col min="14396" max="14407" width="7.5546875" style="2" customWidth="1"/>
    <col min="14408" max="14419" width="7.6640625" style="2" customWidth="1"/>
    <col min="14420" max="14431" width="7.88671875" style="2" customWidth="1"/>
    <col min="14432" max="14443" width="8" style="2" customWidth="1"/>
    <col min="14444" max="14452" width="9.109375" style="2" customWidth="1"/>
    <col min="14453" max="14648" width="11.44140625" style="2"/>
    <col min="14649" max="14649" width="15.44140625" style="2" customWidth="1"/>
    <col min="14650" max="14650" width="11.44140625" style="2"/>
    <col min="14651" max="14651" width="16.6640625" style="2" customWidth="1"/>
    <col min="14652" max="14663" width="7.5546875" style="2" customWidth="1"/>
    <col min="14664" max="14675" width="7.6640625" style="2" customWidth="1"/>
    <col min="14676" max="14687" width="7.88671875" style="2" customWidth="1"/>
    <col min="14688" max="14699" width="8" style="2" customWidth="1"/>
    <col min="14700" max="14708" width="9.109375" style="2" customWidth="1"/>
    <col min="14709" max="14904" width="11.44140625" style="2"/>
    <col min="14905" max="14905" width="15.44140625" style="2" customWidth="1"/>
    <col min="14906" max="14906" width="11.44140625" style="2"/>
    <col min="14907" max="14907" width="16.6640625" style="2" customWidth="1"/>
    <col min="14908" max="14919" width="7.5546875" style="2" customWidth="1"/>
    <col min="14920" max="14931" width="7.6640625" style="2" customWidth="1"/>
    <col min="14932" max="14943" width="7.88671875" style="2" customWidth="1"/>
    <col min="14944" max="14955" width="8" style="2" customWidth="1"/>
    <col min="14956" max="14964" width="9.109375" style="2" customWidth="1"/>
    <col min="14965" max="15160" width="11.44140625" style="2"/>
    <col min="15161" max="15161" width="15.44140625" style="2" customWidth="1"/>
    <col min="15162" max="15162" width="11.44140625" style="2"/>
    <col min="15163" max="15163" width="16.6640625" style="2" customWidth="1"/>
    <col min="15164" max="15175" width="7.5546875" style="2" customWidth="1"/>
    <col min="15176" max="15187" width="7.6640625" style="2" customWidth="1"/>
    <col min="15188" max="15199" width="7.88671875" style="2" customWidth="1"/>
    <col min="15200" max="15211" width="8" style="2" customWidth="1"/>
    <col min="15212" max="15220" width="9.109375" style="2" customWidth="1"/>
    <col min="15221" max="15416" width="11.44140625" style="2"/>
    <col min="15417" max="15417" width="15.44140625" style="2" customWidth="1"/>
    <col min="15418" max="15418" width="11.44140625" style="2"/>
    <col min="15419" max="15419" width="16.6640625" style="2" customWidth="1"/>
    <col min="15420" max="15431" width="7.5546875" style="2" customWidth="1"/>
    <col min="15432" max="15443" width="7.6640625" style="2" customWidth="1"/>
    <col min="15444" max="15455" width="7.88671875" style="2" customWidth="1"/>
    <col min="15456" max="15467" width="8" style="2" customWidth="1"/>
    <col min="15468" max="15476" width="9.109375" style="2" customWidth="1"/>
    <col min="15477" max="15672" width="11.44140625" style="2"/>
    <col min="15673" max="15673" width="15.44140625" style="2" customWidth="1"/>
    <col min="15674" max="15674" width="11.44140625" style="2"/>
    <col min="15675" max="15675" width="16.6640625" style="2" customWidth="1"/>
    <col min="15676" max="15687" width="7.5546875" style="2" customWidth="1"/>
    <col min="15688" max="15699" width="7.6640625" style="2" customWidth="1"/>
    <col min="15700" max="15711" width="7.88671875" style="2" customWidth="1"/>
    <col min="15712" max="15723" width="8" style="2" customWidth="1"/>
    <col min="15724" max="15732" width="9.109375" style="2" customWidth="1"/>
    <col min="15733" max="15928" width="11.44140625" style="2"/>
    <col min="15929" max="15929" width="15.44140625" style="2" customWidth="1"/>
    <col min="15930" max="15930" width="11.44140625" style="2"/>
    <col min="15931" max="15931" width="16.6640625" style="2" customWidth="1"/>
    <col min="15932" max="15943" width="7.5546875" style="2" customWidth="1"/>
    <col min="15944" max="15955" width="7.6640625" style="2" customWidth="1"/>
    <col min="15956" max="15967" width="7.88671875" style="2" customWidth="1"/>
    <col min="15968" max="15979" width="8" style="2" customWidth="1"/>
    <col min="15980" max="15988" width="9.109375" style="2" customWidth="1"/>
    <col min="15989" max="16384" width="11.44140625" style="2"/>
  </cols>
  <sheetData>
    <row r="1" spans="1:15">
      <c r="A1" s="1"/>
    </row>
    <row r="2" spans="1:15" ht="19.2">
      <c r="B2" s="33" t="s">
        <v>22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>
      <c r="B3" s="4"/>
    </row>
    <row r="4" spans="1:15" ht="15.6" thickBot="1">
      <c r="B4" s="32" t="s">
        <v>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20.25" customHeight="1" thickBot="1">
      <c r="B5" s="26" t="s">
        <v>15</v>
      </c>
      <c r="C5" s="5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5" s="7" customFormat="1">
      <c r="B6" s="8" t="s">
        <v>16</v>
      </c>
      <c r="C6" s="9">
        <f t="shared" ref="C6:C14" si="0">SUM(D6:O6)</f>
        <v>141371897</v>
      </c>
      <c r="D6" s="9">
        <f>+SUM(D7:D14)</f>
        <v>11093768</v>
      </c>
      <c r="E6" s="9">
        <f t="shared" ref="E6:O6" si="1">+SUM(E7:E14)</f>
        <v>7165938</v>
      </c>
      <c r="F6" s="9">
        <f t="shared" si="1"/>
        <v>7464779</v>
      </c>
      <c r="G6" s="9">
        <f t="shared" si="1"/>
        <v>7412041</v>
      </c>
      <c r="H6" s="9">
        <f t="shared" si="1"/>
        <v>7667871</v>
      </c>
      <c r="I6" s="9">
        <f t="shared" si="1"/>
        <v>10266485</v>
      </c>
      <c r="J6" s="9">
        <f t="shared" si="1"/>
        <v>12712803</v>
      </c>
      <c r="K6" s="9">
        <f t="shared" si="1"/>
        <v>13171541</v>
      </c>
      <c r="L6" s="9">
        <f t="shared" si="1"/>
        <v>17433397</v>
      </c>
      <c r="M6" s="9">
        <f t="shared" si="1"/>
        <v>15967344</v>
      </c>
      <c r="N6" s="9">
        <f t="shared" si="1"/>
        <v>14929814</v>
      </c>
      <c r="O6" s="9">
        <f t="shared" si="1"/>
        <v>16086116</v>
      </c>
    </row>
    <row r="7" spans="1:15" s="7" customFormat="1">
      <c r="B7" s="10" t="s">
        <v>28</v>
      </c>
      <c r="C7" s="11">
        <f t="shared" si="0"/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</row>
    <row r="8" spans="1:15" s="7" customFormat="1">
      <c r="B8" s="13" t="s">
        <v>29</v>
      </c>
      <c r="C8" s="9">
        <f t="shared" si="0"/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</row>
    <row r="9" spans="1:15">
      <c r="B9" s="13" t="s">
        <v>30</v>
      </c>
      <c r="C9" s="9">
        <f t="shared" si="0"/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</row>
    <row r="10" spans="1:15">
      <c r="B10" s="13" t="s">
        <v>31</v>
      </c>
      <c r="C10" s="9">
        <f t="shared" si="0"/>
        <v>141367922</v>
      </c>
      <c r="D10" s="14">
        <v>11091377</v>
      </c>
      <c r="E10" s="14">
        <v>7165083</v>
      </c>
      <c r="F10" s="14">
        <v>7464728</v>
      </c>
      <c r="G10" s="14">
        <v>7412041</v>
      </c>
      <c r="H10" s="14">
        <v>7667871</v>
      </c>
      <c r="I10" s="14">
        <v>10266475</v>
      </c>
      <c r="J10" s="14">
        <v>12712753</v>
      </c>
      <c r="K10" s="14">
        <v>13171541</v>
      </c>
      <c r="L10" s="14">
        <v>17433397</v>
      </c>
      <c r="M10" s="14">
        <v>15967344</v>
      </c>
      <c r="N10" s="14">
        <v>14929606</v>
      </c>
      <c r="O10" s="14">
        <v>16085706</v>
      </c>
    </row>
    <row r="11" spans="1:15">
      <c r="B11" s="13" t="s">
        <v>32</v>
      </c>
      <c r="C11" s="9">
        <f t="shared" si="0"/>
        <v>3166</v>
      </c>
      <c r="D11" s="14">
        <v>2331</v>
      </c>
      <c r="E11" s="14">
        <v>835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</row>
    <row r="12" spans="1:15">
      <c r="B12" s="16" t="s">
        <v>33</v>
      </c>
      <c r="C12" s="9">
        <f t="shared" si="0"/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</row>
    <row r="13" spans="1:15">
      <c r="B13" s="3" t="s">
        <v>34</v>
      </c>
      <c r="C13" s="9">
        <f t="shared" si="0"/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</row>
    <row r="14" spans="1:15" ht="15.6" thickBot="1">
      <c r="B14" s="17" t="s">
        <v>35</v>
      </c>
      <c r="C14" s="18">
        <f t="shared" si="0"/>
        <v>809</v>
      </c>
      <c r="D14" s="20">
        <v>60</v>
      </c>
      <c r="E14" s="20">
        <v>20</v>
      </c>
      <c r="F14" s="20">
        <v>51</v>
      </c>
      <c r="G14" s="19">
        <v>0</v>
      </c>
      <c r="H14" s="19">
        <v>0</v>
      </c>
      <c r="I14" s="20">
        <v>10</v>
      </c>
      <c r="J14" s="20">
        <v>50</v>
      </c>
      <c r="K14" s="19">
        <v>0</v>
      </c>
      <c r="L14" s="19">
        <v>0</v>
      </c>
      <c r="M14" s="19">
        <v>0</v>
      </c>
      <c r="N14" s="20">
        <v>208</v>
      </c>
      <c r="O14" s="20">
        <v>410</v>
      </c>
    </row>
    <row r="15" spans="1:15">
      <c r="B15" s="2" t="s">
        <v>18</v>
      </c>
    </row>
    <row r="16" spans="1:15">
      <c r="B16" s="13" t="s">
        <v>19</v>
      </c>
    </row>
    <row r="17" spans="2:2">
      <c r="B17" s="3"/>
    </row>
  </sheetData>
  <mergeCells count="2">
    <mergeCell ref="B4:O4"/>
    <mergeCell ref="B2:O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7"/>
  <sheetViews>
    <sheetView showRowColHeaders="0" zoomScale="70" zoomScaleNormal="70" workbookViewId="0">
      <selection activeCell="B7" sqref="B7:B8"/>
    </sheetView>
  </sheetViews>
  <sheetFormatPr baseColWidth="10" defaultRowHeight="15"/>
  <cols>
    <col min="1" max="1" width="2.6640625" style="2" customWidth="1"/>
    <col min="2" max="2" width="59.6640625" style="2" customWidth="1"/>
    <col min="3" max="92" width="12.6640625" style="2" customWidth="1"/>
    <col min="93" max="103" width="8" style="2" customWidth="1"/>
    <col min="104" max="112" width="9.109375" style="2" customWidth="1"/>
    <col min="113" max="308" width="11.44140625" style="2"/>
    <col min="309" max="309" width="15.44140625" style="2" customWidth="1"/>
    <col min="310" max="310" width="11.44140625" style="2"/>
    <col min="311" max="311" width="16.6640625" style="2" customWidth="1"/>
    <col min="312" max="323" width="7.5546875" style="2" customWidth="1"/>
    <col min="324" max="335" width="7.6640625" style="2" customWidth="1"/>
    <col min="336" max="347" width="7.88671875" style="2" customWidth="1"/>
    <col min="348" max="359" width="8" style="2" customWidth="1"/>
    <col min="360" max="368" width="9.109375" style="2" customWidth="1"/>
    <col min="369" max="564" width="11.44140625" style="2"/>
    <col min="565" max="565" width="15.44140625" style="2" customWidth="1"/>
    <col min="566" max="566" width="11.44140625" style="2"/>
    <col min="567" max="567" width="16.6640625" style="2" customWidth="1"/>
    <col min="568" max="579" width="7.5546875" style="2" customWidth="1"/>
    <col min="580" max="591" width="7.6640625" style="2" customWidth="1"/>
    <col min="592" max="603" width="7.88671875" style="2" customWidth="1"/>
    <col min="604" max="615" width="8" style="2" customWidth="1"/>
    <col min="616" max="624" width="9.109375" style="2" customWidth="1"/>
    <col min="625" max="820" width="11.44140625" style="2"/>
    <col min="821" max="821" width="15.44140625" style="2" customWidth="1"/>
    <col min="822" max="822" width="11.44140625" style="2"/>
    <col min="823" max="823" width="16.6640625" style="2" customWidth="1"/>
    <col min="824" max="835" width="7.5546875" style="2" customWidth="1"/>
    <col min="836" max="847" width="7.6640625" style="2" customWidth="1"/>
    <col min="848" max="859" width="7.88671875" style="2" customWidth="1"/>
    <col min="860" max="871" width="8" style="2" customWidth="1"/>
    <col min="872" max="880" width="9.109375" style="2" customWidth="1"/>
    <col min="881" max="1076" width="11.44140625" style="2"/>
    <col min="1077" max="1077" width="15.44140625" style="2" customWidth="1"/>
    <col min="1078" max="1078" width="11.44140625" style="2"/>
    <col min="1079" max="1079" width="16.6640625" style="2" customWidth="1"/>
    <col min="1080" max="1091" width="7.5546875" style="2" customWidth="1"/>
    <col min="1092" max="1103" width="7.6640625" style="2" customWidth="1"/>
    <col min="1104" max="1115" width="7.88671875" style="2" customWidth="1"/>
    <col min="1116" max="1127" width="8" style="2" customWidth="1"/>
    <col min="1128" max="1136" width="9.109375" style="2" customWidth="1"/>
    <col min="1137" max="1332" width="11.44140625" style="2"/>
    <col min="1333" max="1333" width="15.44140625" style="2" customWidth="1"/>
    <col min="1334" max="1334" width="11.44140625" style="2"/>
    <col min="1335" max="1335" width="16.6640625" style="2" customWidth="1"/>
    <col min="1336" max="1347" width="7.5546875" style="2" customWidth="1"/>
    <col min="1348" max="1359" width="7.6640625" style="2" customWidth="1"/>
    <col min="1360" max="1371" width="7.88671875" style="2" customWidth="1"/>
    <col min="1372" max="1383" width="8" style="2" customWidth="1"/>
    <col min="1384" max="1392" width="9.109375" style="2" customWidth="1"/>
    <col min="1393" max="1588" width="11.44140625" style="2"/>
    <col min="1589" max="1589" width="15.44140625" style="2" customWidth="1"/>
    <col min="1590" max="1590" width="11.44140625" style="2"/>
    <col min="1591" max="1591" width="16.6640625" style="2" customWidth="1"/>
    <col min="1592" max="1603" width="7.5546875" style="2" customWidth="1"/>
    <col min="1604" max="1615" width="7.6640625" style="2" customWidth="1"/>
    <col min="1616" max="1627" width="7.88671875" style="2" customWidth="1"/>
    <col min="1628" max="1639" width="8" style="2" customWidth="1"/>
    <col min="1640" max="1648" width="9.109375" style="2" customWidth="1"/>
    <col min="1649" max="1844" width="11.44140625" style="2"/>
    <col min="1845" max="1845" width="15.44140625" style="2" customWidth="1"/>
    <col min="1846" max="1846" width="11.44140625" style="2"/>
    <col min="1847" max="1847" width="16.6640625" style="2" customWidth="1"/>
    <col min="1848" max="1859" width="7.5546875" style="2" customWidth="1"/>
    <col min="1860" max="1871" width="7.6640625" style="2" customWidth="1"/>
    <col min="1872" max="1883" width="7.88671875" style="2" customWidth="1"/>
    <col min="1884" max="1895" width="8" style="2" customWidth="1"/>
    <col min="1896" max="1904" width="9.109375" style="2" customWidth="1"/>
    <col min="1905" max="2100" width="11.44140625" style="2"/>
    <col min="2101" max="2101" width="15.44140625" style="2" customWidth="1"/>
    <col min="2102" max="2102" width="11.44140625" style="2"/>
    <col min="2103" max="2103" width="16.6640625" style="2" customWidth="1"/>
    <col min="2104" max="2115" width="7.5546875" style="2" customWidth="1"/>
    <col min="2116" max="2127" width="7.6640625" style="2" customWidth="1"/>
    <col min="2128" max="2139" width="7.88671875" style="2" customWidth="1"/>
    <col min="2140" max="2151" width="8" style="2" customWidth="1"/>
    <col min="2152" max="2160" width="9.109375" style="2" customWidth="1"/>
    <col min="2161" max="2356" width="11.44140625" style="2"/>
    <col min="2357" max="2357" width="15.44140625" style="2" customWidth="1"/>
    <col min="2358" max="2358" width="11.44140625" style="2"/>
    <col min="2359" max="2359" width="16.6640625" style="2" customWidth="1"/>
    <col min="2360" max="2371" width="7.5546875" style="2" customWidth="1"/>
    <col min="2372" max="2383" width="7.6640625" style="2" customWidth="1"/>
    <col min="2384" max="2395" width="7.88671875" style="2" customWidth="1"/>
    <col min="2396" max="2407" width="8" style="2" customWidth="1"/>
    <col min="2408" max="2416" width="9.109375" style="2" customWidth="1"/>
    <col min="2417" max="2612" width="11.44140625" style="2"/>
    <col min="2613" max="2613" width="15.44140625" style="2" customWidth="1"/>
    <col min="2614" max="2614" width="11.44140625" style="2"/>
    <col min="2615" max="2615" width="16.6640625" style="2" customWidth="1"/>
    <col min="2616" max="2627" width="7.5546875" style="2" customWidth="1"/>
    <col min="2628" max="2639" width="7.6640625" style="2" customWidth="1"/>
    <col min="2640" max="2651" width="7.88671875" style="2" customWidth="1"/>
    <col min="2652" max="2663" width="8" style="2" customWidth="1"/>
    <col min="2664" max="2672" width="9.109375" style="2" customWidth="1"/>
    <col min="2673" max="2868" width="11.44140625" style="2"/>
    <col min="2869" max="2869" width="15.44140625" style="2" customWidth="1"/>
    <col min="2870" max="2870" width="11.44140625" style="2"/>
    <col min="2871" max="2871" width="16.6640625" style="2" customWidth="1"/>
    <col min="2872" max="2883" width="7.5546875" style="2" customWidth="1"/>
    <col min="2884" max="2895" width="7.6640625" style="2" customWidth="1"/>
    <col min="2896" max="2907" width="7.88671875" style="2" customWidth="1"/>
    <col min="2908" max="2919" width="8" style="2" customWidth="1"/>
    <col min="2920" max="2928" width="9.109375" style="2" customWidth="1"/>
    <col min="2929" max="3124" width="11.44140625" style="2"/>
    <col min="3125" max="3125" width="15.44140625" style="2" customWidth="1"/>
    <col min="3126" max="3126" width="11.44140625" style="2"/>
    <col min="3127" max="3127" width="16.6640625" style="2" customWidth="1"/>
    <col min="3128" max="3139" width="7.5546875" style="2" customWidth="1"/>
    <col min="3140" max="3151" width="7.6640625" style="2" customWidth="1"/>
    <col min="3152" max="3163" width="7.88671875" style="2" customWidth="1"/>
    <col min="3164" max="3175" width="8" style="2" customWidth="1"/>
    <col min="3176" max="3184" width="9.109375" style="2" customWidth="1"/>
    <col min="3185" max="3380" width="11.44140625" style="2"/>
    <col min="3381" max="3381" width="15.44140625" style="2" customWidth="1"/>
    <col min="3382" max="3382" width="11.44140625" style="2"/>
    <col min="3383" max="3383" width="16.6640625" style="2" customWidth="1"/>
    <col min="3384" max="3395" width="7.5546875" style="2" customWidth="1"/>
    <col min="3396" max="3407" width="7.6640625" style="2" customWidth="1"/>
    <col min="3408" max="3419" width="7.88671875" style="2" customWidth="1"/>
    <col min="3420" max="3431" width="8" style="2" customWidth="1"/>
    <col min="3432" max="3440" width="9.109375" style="2" customWidth="1"/>
    <col min="3441" max="3636" width="11.44140625" style="2"/>
    <col min="3637" max="3637" width="15.44140625" style="2" customWidth="1"/>
    <col min="3638" max="3638" width="11.44140625" style="2"/>
    <col min="3639" max="3639" width="16.6640625" style="2" customWidth="1"/>
    <col min="3640" max="3651" width="7.5546875" style="2" customWidth="1"/>
    <col min="3652" max="3663" width="7.6640625" style="2" customWidth="1"/>
    <col min="3664" max="3675" width="7.88671875" style="2" customWidth="1"/>
    <col min="3676" max="3687" width="8" style="2" customWidth="1"/>
    <col min="3688" max="3696" width="9.109375" style="2" customWidth="1"/>
    <col min="3697" max="3892" width="11.44140625" style="2"/>
    <col min="3893" max="3893" width="15.44140625" style="2" customWidth="1"/>
    <col min="3894" max="3894" width="11.44140625" style="2"/>
    <col min="3895" max="3895" width="16.6640625" style="2" customWidth="1"/>
    <col min="3896" max="3907" width="7.5546875" style="2" customWidth="1"/>
    <col min="3908" max="3919" width="7.6640625" style="2" customWidth="1"/>
    <col min="3920" max="3931" width="7.88671875" style="2" customWidth="1"/>
    <col min="3932" max="3943" width="8" style="2" customWidth="1"/>
    <col min="3944" max="3952" width="9.109375" style="2" customWidth="1"/>
    <col min="3953" max="4148" width="11.44140625" style="2"/>
    <col min="4149" max="4149" width="15.44140625" style="2" customWidth="1"/>
    <col min="4150" max="4150" width="11.44140625" style="2"/>
    <col min="4151" max="4151" width="16.6640625" style="2" customWidth="1"/>
    <col min="4152" max="4163" width="7.5546875" style="2" customWidth="1"/>
    <col min="4164" max="4175" width="7.6640625" style="2" customWidth="1"/>
    <col min="4176" max="4187" width="7.88671875" style="2" customWidth="1"/>
    <col min="4188" max="4199" width="8" style="2" customWidth="1"/>
    <col min="4200" max="4208" width="9.109375" style="2" customWidth="1"/>
    <col min="4209" max="4404" width="11.44140625" style="2"/>
    <col min="4405" max="4405" width="15.44140625" style="2" customWidth="1"/>
    <col min="4406" max="4406" width="11.44140625" style="2"/>
    <col min="4407" max="4407" width="16.6640625" style="2" customWidth="1"/>
    <col min="4408" max="4419" width="7.5546875" style="2" customWidth="1"/>
    <col min="4420" max="4431" width="7.6640625" style="2" customWidth="1"/>
    <col min="4432" max="4443" width="7.88671875" style="2" customWidth="1"/>
    <col min="4444" max="4455" width="8" style="2" customWidth="1"/>
    <col min="4456" max="4464" width="9.109375" style="2" customWidth="1"/>
    <col min="4465" max="4660" width="11.44140625" style="2"/>
    <col min="4661" max="4661" width="15.44140625" style="2" customWidth="1"/>
    <col min="4662" max="4662" width="11.44140625" style="2"/>
    <col min="4663" max="4663" width="16.6640625" style="2" customWidth="1"/>
    <col min="4664" max="4675" width="7.5546875" style="2" customWidth="1"/>
    <col min="4676" max="4687" width="7.6640625" style="2" customWidth="1"/>
    <col min="4688" max="4699" width="7.88671875" style="2" customWidth="1"/>
    <col min="4700" max="4711" width="8" style="2" customWidth="1"/>
    <col min="4712" max="4720" width="9.109375" style="2" customWidth="1"/>
    <col min="4721" max="4916" width="11.44140625" style="2"/>
    <col min="4917" max="4917" width="15.44140625" style="2" customWidth="1"/>
    <col min="4918" max="4918" width="11.44140625" style="2"/>
    <col min="4919" max="4919" width="16.6640625" style="2" customWidth="1"/>
    <col min="4920" max="4931" width="7.5546875" style="2" customWidth="1"/>
    <col min="4932" max="4943" width="7.6640625" style="2" customWidth="1"/>
    <col min="4944" max="4955" width="7.88671875" style="2" customWidth="1"/>
    <col min="4956" max="4967" width="8" style="2" customWidth="1"/>
    <col min="4968" max="4976" width="9.109375" style="2" customWidth="1"/>
    <col min="4977" max="5172" width="11.44140625" style="2"/>
    <col min="5173" max="5173" width="15.44140625" style="2" customWidth="1"/>
    <col min="5174" max="5174" width="11.44140625" style="2"/>
    <col min="5175" max="5175" width="16.6640625" style="2" customWidth="1"/>
    <col min="5176" max="5187" width="7.5546875" style="2" customWidth="1"/>
    <col min="5188" max="5199" width="7.6640625" style="2" customWidth="1"/>
    <col min="5200" max="5211" width="7.88671875" style="2" customWidth="1"/>
    <col min="5212" max="5223" width="8" style="2" customWidth="1"/>
    <col min="5224" max="5232" width="9.109375" style="2" customWidth="1"/>
    <col min="5233" max="5428" width="11.44140625" style="2"/>
    <col min="5429" max="5429" width="15.44140625" style="2" customWidth="1"/>
    <col min="5430" max="5430" width="11.44140625" style="2"/>
    <col min="5431" max="5431" width="16.6640625" style="2" customWidth="1"/>
    <col min="5432" max="5443" width="7.5546875" style="2" customWidth="1"/>
    <col min="5444" max="5455" width="7.6640625" style="2" customWidth="1"/>
    <col min="5456" max="5467" width="7.88671875" style="2" customWidth="1"/>
    <col min="5468" max="5479" width="8" style="2" customWidth="1"/>
    <col min="5480" max="5488" width="9.109375" style="2" customWidth="1"/>
    <col min="5489" max="5684" width="11.44140625" style="2"/>
    <col min="5685" max="5685" width="15.44140625" style="2" customWidth="1"/>
    <col min="5686" max="5686" width="11.44140625" style="2"/>
    <col min="5687" max="5687" width="16.6640625" style="2" customWidth="1"/>
    <col min="5688" max="5699" width="7.5546875" style="2" customWidth="1"/>
    <col min="5700" max="5711" width="7.6640625" style="2" customWidth="1"/>
    <col min="5712" max="5723" width="7.88671875" style="2" customWidth="1"/>
    <col min="5724" max="5735" width="8" style="2" customWidth="1"/>
    <col min="5736" max="5744" width="9.109375" style="2" customWidth="1"/>
    <col min="5745" max="5940" width="11.44140625" style="2"/>
    <col min="5941" max="5941" width="15.44140625" style="2" customWidth="1"/>
    <col min="5942" max="5942" width="11.44140625" style="2"/>
    <col min="5943" max="5943" width="16.6640625" style="2" customWidth="1"/>
    <col min="5944" max="5955" width="7.5546875" style="2" customWidth="1"/>
    <col min="5956" max="5967" width="7.6640625" style="2" customWidth="1"/>
    <col min="5968" max="5979" width="7.88671875" style="2" customWidth="1"/>
    <col min="5980" max="5991" width="8" style="2" customWidth="1"/>
    <col min="5992" max="6000" width="9.109375" style="2" customWidth="1"/>
    <col min="6001" max="6196" width="11.44140625" style="2"/>
    <col min="6197" max="6197" width="15.44140625" style="2" customWidth="1"/>
    <col min="6198" max="6198" width="11.44140625" style="2"/>
    <col min="6199" max="6199" width="16.6640625" style="2" customWidth="1"/>
    <col min="6200" max="6211" width="7.5546875" style="2" customWidth="1"/>
    <col min="6212" max="6223" width="7.6640625" style="2" customWidth="1"/>
    <col min="6224" max="6235" width="7.88671875" style="2" customWidth="1"/>
    <col min="6236" max="6247" width="8" style="2" customWidth="1"/>
    <col min="6248" max="6256" width="9.109375" style="2" customWidth="1"/>
    <col min="6257" max="6452" width="11.44140625" style="2"/>
    <col min="6453" max="6453" width="15.44140625" style="2" customWidth="1"/>
    <col min="6454" max="6454" width="11.44140625" style="2"/>
    <col min="6455" max="6455" width="16.6640625" style="2" customWidth="1"/>
    <col min="6456" max="6467" width="7.5546875" style="2" customWidth="1"/>
    <col min="6468" max="6479" width="7.6640625" style="2" customWidth="1"/>
    <col min="6480" max="6491" width="7.88671875" style="2" customWidth="1"/>
    <col min="6492" max="6503" width="8" style="2" customWidth="1"/>
    <col min="6504" max="6512" width="9.109375" style="2" customWidth="1"/>
    <col min="6513" max="6708" width="11.44140625" style="2"/>
    <col min="6709" max="6709" width="15.44140625" style="2" customWidth="1"/>
    <col min="6710" max="6710" width="11.44140625" style="2"/>
    <col min="6711" max="6711" width="16.6640625" style="2" customWidth="1"/>
    <col min="6712" max="6723" width="7.5546875" style="2" customWidth="1"/>
    <col min="6724" max="6735" width="7.6640625" style="2" customWidth="1"/>
    <col min="6736" max="6747" width="7.88671875" style="2" customWidth="1"/>
    <col min="6748" max="6759" width="8" style="2" customWidth="1"/>
    <col min="6760" max="6768" width="9.109375" style="2" customWidth="1"/>
    <col min="6769" max="6964" width="11.44140625" style="2"/>
    <col min="6965" max="6965" width="15.44140625" style="2" customWidth="1"/>
    <col min="6966" max="6966" width="11.44140625" style="2"/>
    <col min="6967" max="6967" width="16.6640625" style="2" customWidth="1"/>
    <col min="6968" max="6979" width="7.5546875" style="2" customWidth="1"/>
    <col min="6980" max="6991" width="7.6640625" style="2" customWidth="1"/>
    <col min="6992" max="7003" width="7.88671875" style="2" customWidth="1"/>
    <col min="7004" max="7015" width="8" style="2" customWidth="1"/>
    <col min="7016" max="7024" width="9.109375" style="2" customWidth="1"/>
    <col min="7025" max="7220" width="11.44140625" style="2"/>
    <col min="7221" max="7221" width="15.44140625" style="2" customWidth="1"/>
    <col min="7222" max="7222" width="11.44140625" style="2"/>
    <col min="7223" max="7223" width="16.6640625" style="2" customWidth="1"/>
    <col min="7224" max="7235" width="7.5546875" style="2" customWidth="1"/>
    <col min="7236" max="7247" width="7.6640625" style="2" customWidth="1"/>
    <col min="7248" max="7259" width="7.88671875" style="2" customWidth="1"/>
    <col min="7260" max="7271" width="8" style="2" customWidth="1"/>
    <col min="7272" max="7280" width="9.109375" style="2" customWidth="1"/>
    <col min="7281" max="7476" width="11.44140625" style="2"/>
    <col min="7477" max="7477" width="15.44140625" style="2" customWidth="1"/>
    <col min="7478" max="7478" width="11.44140625" style="2"/>
    <col min="7479" max="7479" width="16.6640625" style="2" customWidth="1"/>
    <col min="7480" max="7491" width="7.5546875" style="2" customWidth="1"/>
    <col min="7492" max="7503" width="7.6640625" style="2" customWidth="1"/>
    <col min="7504" max="7515" width="7.88671875" style="2" customWidth="1"/>
    <col min="7516" max="7527" width="8" style="2" customWidth="1"/>
    <col min="7528" max="7536" width="9.109375" style="2" customWidth="1"/>
    <col min="7537" max="7732" width="11.44140625" style="2"/>
    <col min="7733" max="7733" width="15.44140625" style="2" customWidth="1"/>
    <col min="7734" max="7734" width="11.44140625" style="2"/>
    <col min="7735" max="7735" width="16.6640625" style="2" customWidth="1"/>
    <col min="7736" max="7747" width="7.5546875" style="2" customWidth="1"/>
    <col min="7748" max="7759" width="7.6640625" style="2" customWidth="1"/>
    <col min="7760" max="7771" width="7.88671875" style="2" customWidth="1"/>
    <col min="7772" max="7783" width="8" style="2" customWidth="1"/>
    <col min="7784" max="7792" width="9.109375" style="2" customWidth="1"/>
    <col min="7793" max="7988" width="11.44140625" style="2"/>
    <col min="7989" max="7989" width="15.44140625" style="2" customWidth="1"/>
    <col min="7990" max="7990" width="11.44140625" style="2"/>
    <col min="7991" max="7991" width="16.6640625" style="2" customWidth="1"/>
    <col min="7992" max="8003" width="7.5546875" style="2" customWidth="1"/>
    <col min="8004" max="8015" width="7.6640625" style="2" customWidth="1"/>
    <col min="8016" max="8027" width="7.88671875" style="2" customWidth="1"/>
    <col min="8028" max="8039" width="8" style="2" customWidth="1"/>
    <col min="8040" max="8048" width="9.109375" style="2" customWidth="1"/>
    <col min="8049" max="8244" width="11.44140625" style="2"/>
    <col min="8245" max="8245" width="15.44140625" style="2" customWidth="1"/>
    <col min="8246" max="8246" width="11.44140625" style="2"/>
    <col min="8247" max="8247" width="16.6640625" style="2" customWidth="1"/>
    <col min="8248" max="8259" width="7.5546875" style="2" customWidth="1"/>
    <col min="8260" max="8271" width="7.6640625" style="2" customWidth="1"/>
    <col min="8272" max="8283" width="7.88671875" style="2" customWidth="1"/>
    <col min="8284" max="8295" width="8" style="2" customWidth="1"/>
    <col min="8296" max="8304" width="9.109375" style="2" customWidth="1"/>
    <col min="8305" max="8500" width="11.44140625" style="2"/>
    <col min="8501" max="8501" width="15.44140625" style="2" customWidth="1"/>
    <col min="8502" max="8502" width="11.44140625" style="2"/>
    <col min="8503" max="8503" width="16.6640625" style="2" customWidth="1"/>
    <col min="8504" max="8515" width="7.5546875" style="2" customWidth="1"/>
    <col min="8516" max="8527" width="7.6640625" style="2" customWidth="1"/>
    <col min="8528" max="8539" width="7.88671875" style="2" customWidth="1"/>
    <col min="8540" max="8551" width="8" style="2" customWidth="1"/>
    <col min="8552" max="8560" width="9.109375" style="2" customWidth="1"/>
    <col min="8561" max="8756" width="11.44140625" style="2"/>
    <col min="8757" max="8757" width="15.44140625" style="2" customWidth="1"/>
    <col min="8758" max="8758" width="11.44140625" style="2"/>
    <col min="8759" max="8759" width="16.6640625" style="2" customWidth="1"/>
    <col min="8760" max="8771" width="7.5546875" style="2" customWidth="1"/>
    <col min="8772" max="8783" width="7.6640625" style="2" customWidth="1"/>
    <col min="8784" max="8795" width="7.88671875" style="2" customWidth="1"/>
    <col min="8796" max="8807" width="8" style="2" customWidth="1"/>
    <col min="8808" max="8816" width="9.109375" style="2" customWidth="1"/>
    <col min="8817" max="9012" width="11.44140625" style="2"/>
    <col min="9013" max="9013" width="15.44140625" style="2" customWidth="1"/>
    <col min="9014" max="9014" width="11.44140625" style="2"/>
    <col min="9015" max="9015" width="16.6640625" style="2" customWidth="1"/>
    <col min="9016" max="9027" width="7.5546875" style="2" customWidth="1"/>
    <col min="9028" max="9039" width="7.6640625" style="2" customWidth="1"/>
    <col min="9040" max="9051" width="7.88671875" style="2" customWidth="1"/>
    <col min="9052" max="9063" width="8" style="2" customWidth="1"/>
    <col min="9064" max="9072" width="9.109375" style="2" customWidth="1"/>
    <col min="9073" max="9268" width="11.44140625" style="2"/>
    <col min="9269" max="9269" width="15.44140625" style="2" customWidth="1"/>
    <col min="9270" max="9270" width="11.44140625" style="2"/>
    <col min="9271" max="9271" width="16.6640625" style="2" customWidth="1"/>
    <col min="9272" max="9283" width="7.5546875" style="2" customWidth="1"/>
    <col min="9284" max="9295" width="7.6640625" style="2" customWidth="1"/>
    <col min="9296" max="9307" width="7.88671875" style="2" customWidth="1"/>
    <col min="9308" max="9319" width="8" style="2" customWidth="1"/>
    <col min="9320" max="9328" width="9.109375" style="2" customWidth="1"/>
    <col min="9329" max="9524" width="11.44140625" style="2"/>
    <col min="9525" max="9525" width="15.44140625" style="2" customWidth="1"/>
    <col min="9526" max="9526" width="11.44140625" style="2"/>
    <col min="9527" max="9527" width="16.6640625" style="2" customWidth="1"/>
    <col min="9528" max="9539" width="7.5546875" style="2" customWidth="1"/>
    <col min="9540" max="9551" width="7.6640625" style="2" customWidth="1"/>
    <col min="9552" max="9563" width="7.88671875" style="2" customWidth="1"/>
    <col min="9564" max="9575" width="8" style="2" customWidth="1"/>
    <col min="9576" max="9584" width="9.109375" style="2" customWidth="1"/>
    <col min="9585" max="9780" width="11.44140625" style="2"/>
    <col min="9781" max="9781" width="15.44140625" style="2" customWidth="1"/>
    <col min="9782" max="9782" width="11.44140625" style="2"/>
    <col min="9783" max="9783" width="16.6640625" style="2" customWidth="1"/>
    <col min="9784" max="9795" width="7.5546875" style="2" customWidth="1"/>
    <col min="9796" max="9807" width="7.6640625" style="2" customWidth="1"/>
    <col min="9808" max="9819" width="7.88671875" style="2" customWidth="1"/>
    <col min="9820" max="9831" width="8" style="2" customWidth="1"/>
    <col min="9832" max="9840" width="9.109375" style="2" customWidth="1"/>
    <col min="9841" max="10036" width="11.44140625" style="2"/>
    <col min="10037" max="10037" width="15.44140625" style="2" customWidth="1"/>
    <col min="10038" max="10038" width="11.44140625" style="2"/>
    <col min="10039" max="10039" width="16.6640625" style="2" customWidth="1"/>
    <col min="10040" max="10051" width="7.5546875" style="2" customWidth="1"/>
    <col min="10052" max="10063" width="7.6640625" style="2" customWidth="1"/>
    <col min="10064" max="10075" width="7.88671875" style="2" customWidth="1"/>
    <col min="10076" max="10087" width="8" style="2" customWidth="1"/>
    <col min="10088" max="10096" width="9.109375" style="2" customWidth="1"/>
    <col min="10097" max="10292" width="11.44140625" style="2"/>
    <col min="10293" max="10293" width="15.44140625" style="2" customWidth="1"/>
    <col min="10294" max="10294" width="11.44140625" style="2"/>
    <col min="10295" max="10295" width="16.6640625" style="2" customWidth="1"/>
    <col min="10296" max="10307" width="7.5546875" style="2" customWidth="1"/>
    <col min="10308" max="10319" width="7.6640625" style="2" customWidth="1"/>
    <col min="10320" max="10331" width="7.88671875" style="2" customWidth="1"/>
    <col min="10332" max="10343" width="8" style="2" customWidth="1"/>
    <col min="10344" max="10352" width="9.109375" style="2" customWidth="1"/>
    <col min="10353" max="10548" width="11.44140625" style="2"/>
    <col min="10549" max="10549" width="15.44140625" style="2" customWidth="1"/>
    <col min="10550" max="10550" width="11.44140625" style="2"/>
    <col min="10551" max="10551" width="16.6640625" style="2" customWidth="1"/>
    <col min="10552" max="10563" width="7.5546875" style="2" customWidth="1"/>
    <col min="10564" max="10575" width="7.6640625" style="2" customWidth="1"/>
    <col min="10576" max="10587" width="7.88671875" style="2" customWidth="1"/>
    <col min="10588" max="10599" width="8" style="2" customWidth="1"/>
    <col min="10600" max="10608" width="9.109375" style="2" customWidth="1"/>
    <col min="10609" max="10804" width="11.44140625" style="2"/>
    <col min="10805" max="10805" width="15.44140625" style="2" customWidth="1"/>
    <col min="10806" max="10806" width="11.44140625" style="2"/>
    <col min="10807" max="10807" width="16.6640625" style="2" customWidth="1"/>
    <col min="10808" max="10819" width="7.5546875" style="2" customWidth="1"/>
    <col min="10820" max="10831" width="7.6640625" style="2" customWidth="1"/>
    <col min="10832" max="10843" width="7.88671875" style="2" customWidth="1"/>
    <col min="10844" max="10855" width="8" style="2" customWidth="1"/>
    <col min="10856" max="10864" width="9.109375" style="2" customWidth="1"/>
    <col min="10865" max="11060" width="11.44140625" style="2"/>
    <col min="11061" max="11061" width="15.44140625" style="2" customWidth="1"/>
    <col min="11062" max="11062" width="11.44140625" style="2"/>
    <col min="11063" max="11063" width="16.6640625" style="2" customWidth="1"/>
    <col min="11064" max="11075" width="7.5546875" style="2" customWidth="1"/>
    <col min="11076" max="11087" width="7.6640625" style="2" customWidth="1"/>
    <col min="11088" max="11099" width="7.88671875" style="2" customWidth="1"/>
    <col min="11100" max="11111" width="8" style="2" customWidth="1"/>
    <col min="11112" max="11120" width="9.109375" style="2" customWidth="1"/>
    <col min="11121" max="11316" width="11.44140625" style="2"/>
    <col min="11317" max="11317" width="15.44140625" style="2" customWidth="1"/>
    <col min="11318" max="11318" width="11.44140625" style="2"/>
    <col min="11319" max="11319" width="16.6640625" style="2" customWidth="1"/>
    <col min="11320" max="11331" width="7.5546875" style="2" customWidth="1"/>
    <col min="11332" max="11343" width="7.6640625" style="2" customWidth="1"/>
    <col min="11344" max="11355" width="7.88671875" style="2" customWidth="1"/>
    <col min="11356" max="11367" width="8" style="2" customWidth="1"/>
    <col min="11368" max="11376" width="9.109375" style="2" customWidth="1"/>
    <col min="11377" max="11572" width="11.44140625" style="2"/>
    <col min="11573" max="11573" width="15.44140625" style="2" customWidth="1"/>
    <col min="11574" max="11574" width="11.44140625" style="2"/>
    <col min="11575" max="11575" width="16.6640625" style="2" customWidth="1"/>
    <col min="11576" max="11587" width="7.5546875" style="2" customWidth="1"/>
    <col min="11588" max="11599" width="7.6640625" style="2" customWidth="1"/>
    <col min="11600" max="11611" width="7.88671875" style="2" customWidth="1"/>
    <col min="11612" max="11623" width="8" style="2" customWidth="1"/>
    <col min="11624" max="11632" width="9.109375" style="2" customWidth="1"/>
    <col min="11633" max="11828" width="11.44140625" style="2"/>
    <col min="11829" max="11829" width="15.44140625" style="2" customWidth="1"/>
    <col min="11830" max="11830" width="11.44140625" style="2"/>
    <col min="11831" max="11831" width="16.6640625" style="2" customWidth="1"/>
    <col min="11832" max="11843" width="7.5546875" style="2" customWidth="1"/>
    <col min="11844" max="11855" width="7.6640625" style="2" customWidth="1"/>
    <col min="11856" max="11867" width="7.88671875" style="2" customWidth="1"/>
    <col min="11868" max="11879" width="8" style="2" customWidth="1"/>
    <col min="11880" max="11888" width="9.109375" style="2" customWidth="1"/>
    <col min="11889" max="12084" width="11.44140625" style="2"/>
    <col min="12085" max="12085" width="15.44140625" style="2" customWidth="1"/>
    <col min="12086" max="12086" width="11.44140625" style="2"/>
    <col min="12087" max="12087" width="16.6640625" style="2" customWidth="1"/>
    <col min="12088" max="12099" width="7.5546875" style="2" customWidth="1"/>
    <col min="12100" max="12111" width="7.6640625" style="2" customWidth="1"/>
    <col min="12112" max="12123" width="7.88671875" style="2" customWidth="1"/>
    <col min="12124" max="12135" width="8" style="2" customWidth="1"/>
    <col min="12136" max="12144" width="9.109375" style="2" customWidth="1"/>
    <col min="12145" max="12340" width="11.44140625" style="2"/>
    <col min="12341" max="12341" width="15.44140625" style="2" customWidth="1"/>
    <col min="12342" max="12342" width="11.44140625" style="2"/>
    <col min="12343" max="12343" width="16.6640625" style="2" customWidth="1"/>
    <col min="12344" max="12355" width="7.5546875" style="2" customWidth="1"/>
    <col min="12356" max="12367" width="7.6640625" style="2" customWidth="1"/>
    <col min="12368" max="12379" width="7.88671875" style="2" customWidth="1"/>
    <col min="12380" max="12391" width="8" style="2" customWidth="1"/>
    <col min="12392" max="12400" width="9.109375" style="2" customWidth="1"/>
    <col min="12401" max="12596" width="11.44140625" style="2"/>
    <col min="12597" max="12597" width="15.44140625" style="2" customWidth="1"/>
    <col min="12598" max="12598" width="11.44140625" style="2"/>
    <col min="12599" max="12599" width="16.6640625" style="2" customWidth="1"/>
    <col min="12600" max="12611" width="7.5546875" style="2" customWidth="1"/>
    <col min="12612" max="12623" width="7.6640625" style="2" customWidth="1"/>
    <col min="12624" max="12635" width="7.88671875" style="2" customWidth="1"/>
    <col min="12636" max="12647" width="8" style="2" customWidth="1"/>
    <col min="12648" max="12656" width="9.109375" style="2" customWidth="1"/>
    <col min="12657" max="12852" width="11.44140625" style="2"/>
    <col min="12853" max="12853" width="15.44140625" style="2" customWidth="1"/>
    <col min="12854" max="12854" width="11.44140625" style="2"/>
    <col min="12855" max="12855" width="16.6640625" style="2" customWidth="1"/>
    <col min="12856" max="12867" width="7.5546875" style="2" customWidth="1"/>
    <col min="12868" max="12879" width="7.6640625" style="2" customWidth="1"/>
    <col min="12880" max="12891" width="7.88671875" style="2" customWidth="1"/>
    <col min="12892" max="12903" width="8" style="2" customWidth="1"/>
    <col min="12904" max="12912" width="9.109375" style="2" customWidth="1"/>
    <col min="12913" max="13108" width="11.44140625" style="2"/>
    <col min="13109" max="13109" width="15.44140625" style="2" customWidth="1"/>
    <col min="13110" max="13110" width="11.44140625" style="2"/>
    <col min="13111" max="13111" width="16.6640625" style="2" customWidth="1"/>
    <col min="13112" max="13123" width="7.5546875" style="2" customWidth="1"/>
    <col min="13124" max="13135" width="7.6640625" style="2" customWidth="1"/>
    <col min="13136" max="13147" width="7.88671875" style="2" customWidth="1"/>
    <col min="13148" max="13159" width="8" style="2" customWidth="1"/>
    <col min="13160" max="13168" width="9.109375" style="2" customWidth="1"/>
    <col min="13169" max="13364" width="11.44140625" style="2"/>
    <col min="13365" max="13365" width="15.44140625" style="2" customWidth="1"/>
    <col min="13366" max="13366" width="11.44140625" style="2"/>
    <col min="13367" max="13367" width="16.6640625" style="2" customWidth="1"/>
    <col min="13368" max="13379" width="7.5546875" style="2" customWidth="1"/>
    <col min="13380" max="13391" width="7.6640625" style="2" customWidth="1"/>
    <col min="13392" max="13403" width="7.88671875" style="2" customWidth="1"/>
    <col min="13404" max="13415" width="8" style="2" customWidth="1"/>
    <col min="13416" max="13424" width="9.109375" style="2" customWidth="1"/>
    <col min="13425" max="13620" width="11.44140625" style="2"/>
    <col min="13621" max="13621" width="15.44140625" style="2" customWidth="1"/>
    <col min="13622" max="13622" width="11.44140625" style="2"/>
    <col min="13623" max="13623" width="16.6640625" style="2" customWidth="1"/>
    <col min="13624" max="13635" width="7.5546875" style="2" customWidth="1"/>
    <col min="13636" max="13647" width="7.6640625" style="2" customWidth="1"/>
    <col min="13648" max="13659" width="7.88671875" style="2" customWidth="1"/>
    <col min="13660" max="13671" width="8" style="2" customWidth="1"/>
    <col min="13672" max="13680" width="9.109375" style="2" customWidth="1"/>
    <col min="13681" max="13876" width="11.44140625" style="2"/>
    <col min="13877" max="13877" width="15.44140625" style="2" customWidth="1"/>
    <col min="13878" max="13878" width="11.44140625" style="2"/>
    <col min="13879" max="13879" width="16.6640625" style="2" customWidth="1"/>
    <col min="13880" max="13891" width="7.5546875" style="2" customWidth="1"/>
    <col min="13892" max="13903" width="7.6640625" style="2" customWidth="1"/>
    <col min="13904" max="13915" width="7.88671875" style="2" customWidth="1"/>
    <col min="13916" max="13927" width="8" style="2" customWidth="1"/>
    <col min="13928" max="13936" width="9.109375" style="2" customWidth="1"/>
    <col min="13937" max="14132" width="11.44140625" style="2"/>
    <col min="14133" max="14133" width="15.44140625" style="2" customWidth="1"/>
    <col min="14134" max="14134" width="11.44140625" style="2"/>
    <col min="14135" max="14135" width="16.6640625" style="2" customWidth="1"/>
    <col min="14136" max="14147" width="7.5546875" style="2" customWidth="1"/>
    <col min="14148" max="14159" width="7.6640625" style="2" customWidth="1"/>
    <col min="14160" max="14171" width="7.88671875" style="2" customWidth="1"/>
    <col min="14172" max="14183" width="8" style="2" customWidth="1"/>
    <col min="14184" max="14192" width="9.109375" style="2" customWidth="1"/>
    <col min="14193" max="14388" width="11.44140625" style="2"/>
    <col min="14389" max="14389" width="15.44140625" style="2" customWidth="1"/>
    <col min="14390" max="14390" width="11.44140625" style="2"/>
    <col min="14391" max="14391" width="16.6640625" style="2" customWidth="1"/>
    <col min="14392" max="14403" width="7.5546875" style="2" customWidth="1"/>
    <col min="14404" max="14415" width="7.6640625" style="2" customWidth="1"/>
    <col min="14416" max="14427" width="7.88671875" style="2" customWidth="1"/>
    <col min="14428" max="14439" width="8" style="2" customWidth="1"/>
    <col min="14440" max="14448" width="9.109375" style="2" customWidth="1"/>
    <col min="14449" max="14644" width="11.44140625" style="2"/>
    <col min="14645" max="14645" width="15.44140625" style="2" customWidth="1"/>
    <col min="14646" max="14646" width="11.44140625" style="2"/>
    <col min="14647" max="14647" width="16.6640625" style="2" customWidth="1"/>
    <col min="14648" max="14659" width="7.5546875" style="2" customWidth="1"/>
    <col min="14660" max="14671" width="7.6640625" style="2" customWidth="1"/>
    <col min="14672" max="14683" width="7.88671875" style="2" customWidth="1"/>
    <col min="14684" max="14695" width="8" style="2" customWidth="1"/>
    <col min="14696" max="14704" width="9.109375" style="2" customWidth="1"/>
    <col min="14705" max="14900" width="11.44140625" style="2"/>
    <col min="14901" max="14901" width="15.44140625" style="2" customWidth="1"/>
    <col min="14902" max="14902" width="11.44140625" style="2"/>
    <col min="14903" max="14903" width="16.6640625" style="2" customWidth="1"/>
    <col min="14904" max="14915" width="7.5546875" style="2" customWidth="1"/>
    <col min="14916" max="14927" width="7.6640625" style="2" customWidth="1"/>
    <col min="14928" max="14939" width="7.88671875" style="2" customWidth="1"/>
    <col min="14940" max="14951" width="8" style="2" customWidth="1"/>
    <col min="14952" max="14960" width="9.109375" style="2" customWidth="1"/>
    <col min="14961" max="15156" width="11.44140625" style="2"/>
    <col min="15157" max="15157" width="15.44140625" style="2" customWidth="1"/>
    <col min="15158" max="15158" width="11.44140625" style="2"/>
    <col min="15159" max="15159" width="16.6640625" style="2" customWidth="1"/>
    <col min="15160" max="15171" width="7.5546875" style="2" customWidth="1"/>
    <col min="15172" max="15183" width="7.6640625" style="2" customWidth="1"/>
    <col min="15184" max="15195" width="7.88671875" style="2" customWidth="1"/>
    <col min="15196" max="15207" width="8" style="2" customWidth="1"/>
    <col min="15208" max="15216" width="9.109375" style="2" customWidth="1"/>
    <col min="15217" max="15412" width="11.44140625" style="2"/>
    <col min="15413" max="15413" width="15.44140625" style="2" customWidth="1"/>
    <col min="15414" max="15414" width="11.44140625" style="2"/>
    <col min="15415" max="15415" width="16.6640625" style="2" customWidth="1"/>
    <col min="15416" max="15427" width="7.5546875" style="2" customWidth="1"/>
    <col min="15428" max="15439" width="7.6640625" style="2" customWidth="1"/>
    <col min="15440" max="15451" width="7.88671875" style="2" customWidth="1"/>
    <col min="15452" max="15463" width="8" style="2" customWidth="1"/>
    <col min="15464" max="15472" width="9.109375" style="2" customWidth="1"/>
    <col min="15473" max="15668" width="11.44140625" style="2"/>
    <col min="15669" max="15669" width="15.44140625" style="2" customWidth="1"/>
    <col min="15670" max="15670" width="11.44140625" style="2"/>
    <col min="15671" max="15671" width="16.6640625" style="2" customWidth="1"/>
    <col min="15672" max="15683" width="7.5546875" style="2" customWidth="1"/>
    <col min="15684" max="15695" width="7.6640625" style="2" customWidth="1"/>
    <col min="15696" max="15707" width="7.88671875" style="2" customWidth="1"/>
    <col min="15708" max="15719" width="8" style="2" customWidth="1"/>
    <col min="15720" max="15728" width="9.109375" style="2" customWidth="1"/>
    <col min="15729" max="15924" width="11.44140625" style="2"/>
    <col min="15925" max="15925" width="15.44140625" style="2" customWidth="1"/>
    <col min="15926" max="15926" width="11.44140625" style="2"/>
    <col min="15927" max="15927" width="16.6640625" style="2" customWidth="1"/>
    <col min="15928" max="15939" width="7.5546875" style="2" customWidth="1"/>
    <col min="15940" max="15951" width="7.6640625" style="2" customWidth="1"/>
    <col min="15952" max="15963" width="7.88671875" style="2" customWidth="1"/>
    <col min="15964" max="15975" width="8" style="2" customWidth="1"/>
    <col min="15976" max="15984" width="9.109375" style="2" customWidth="1"/>
    <col min="15985" max="16384" width="11.44140625" style="2"/>
  </cols>
  <sheetData>
    <row r="1" spans="1:15">
      <c r="A1" s="1"/>
    </row>
    <row r="2" spans="1:15" ht="19.2">
      <c r="B2" s="33" t="s">
        <v>23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>
      <c r="B3" s="4"/>
    </row>
    <row r="4" spans="1:15" ht="15.6" thickBot="1">
      <c r="B4" s="32" t="s">
        <v>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20.25" customHeight="1" thickBot="1">
      <c r="B5" s="26" t="s">
        <v>15</v>
      </c>
      <c r="C5" s="5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5" s="7" customFormat="1">
      <c r="B6" s="8" t="s">
        <v>16</v>
      </c>
      <c r="C6" s="9">
        <f t="shared" ref="C6:C14" si="0">SUM(D6:O6)</f>
        <v>144166319</v>
      </c>
      <c r="D6" s="9">
        <f>+SUM(D7:D14)</f>
        <v>14012503</v>
      </c>
      <c r="E6" s="9">
        <f t="shared" ref="E6:O6" si="1">+SUM(E7:E14)</f>
        <v>8106878</v>
      </c>
      <c r="F6" s="9">
        <f t="shared" si="1"/>
        <v>8546185</v>
      </c>
      <c r="G6" s="9">
        <f t="shared" si="1"/>
        <v>8634431</v>
      </c>
      <c r="H6" s="9">
        <f t="shared" si="1"/>
        <v>8535972</v>
      </c>
      <c r="I6" s="9">
        <f t="shared" si="1"/>
        <v>9537090</v>
      </c>
      <c r="J6" s="9">
        <f t="shared" si="1"/>
        <v>13502603</v>
      </c>
      <c r="K6" s="9">
        <f t="shared" si="1"/>
        <v>13800893</v>
      </c>
      <c r="L6" s="9">
        <f t="shared" si="1"/>
        <v>15439793</v>
      </c>
      <c r="M6" s="9">
        <f t="shared" si="1"/>
        <v>14525391</v>
      </c>
      <c r="N6" s="9">
        <f t="shared" si="1"/>
        <v>14879080</v>
      </c>
      <c r="O6" s="9">
        <f t="shared" si="1"/>
        <v>14645500</v>
      </c>
    </row>
    <row r="7" spans="1:15" s="7" customFormat="1">
      <c r="B7" s="10" t="s">
        <v>28</v>
      </c>
      <c r="C7" s="11">
        <f t="shared" si="0"/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</row>
    <row r="8" spans="1:15" s="7" customFormat="1">
      <c r="B8" s="13" t="s">
        <v>29</v>
      </c>
      <c r="C8" s="9">
        <f t="shared" si="0"/>
        <v>25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4">
        <v>25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</row>
    <row r="9" spans="1:15">
      <c r="B9" s="13" t="s">
        <v>30</v>
      </c>
      <c r="C9" s="9">
        <f t="shared" si="0"/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</row>
    <row r="10" spans="1:15">
      <c r="B10" s="13" t="s">
        <v>31</v>
      </c>
      <c r="C10" s="9">
        <f t="shared" si="0"/>
        <v>144133882</v>
      </c>
      <c r="D10" s="14">
        <v>14012032</v>
      </c>
      <c r="E10" s="14">
        <v>8106640</v>
      </c>
      <c r="F10" s="14">
        <v>8546185</v>
      </c>
      <c r="G10" s="14">
        <v>8634431</v>
      </c>
      <c r="H10" s="14">
        <v>8535972</v>
      </c>
      <c r="I10" s="14">
        <v>9537030</v>
      </c>
      <c r="J10" s="14">
        <v>13502528</v>
      </c>
      <c r="K10" s="14">
        <v>13800893</v>
      </c>
      <c r="L10" s="14">
        <v>15439793</v>
      </c>
      <c r="M10" s="14">
        <v>14494231</v>
      </c>
      <c r="N10" s="14">
        <v>14879080</v>
      </c>
      <c r="O10" s="14">
        <v>14645067</v>
      </c>
    </row>
    <row r="11" spans="1:15">
      <c r="B11" s="13" t="s">
        <v>32</v>
      </c>
      <c r="C11" s="9">
        <f t="shared" si="0"/>
        <v>31593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4">
        <v>31160</v>
      </c>
      <c r="N11" s="15">
        <v>0</v>
      </c>
      <c r="O11" s="14">
        <v>433</v>
      </c>
    </row>
    <row r="12" spans="1:15">
      <c r="B12" s="16" t="s">
        <v>33</v>
      </c>
      <c r="C12" s="9">
        <f t="shared" si="0"/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</row>
    <row r="13" spans="1:15">
      <c r="B13" s="3" t="s">
        <v>34</v>
      </c>
      <c r="C13" s="9">
        <f t="shared" si="0"/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</row>
    <row r="14" spans="1:15" ht="15.6" thickBot="1">
      <c r="B14" s="17" t="s">
        <v>35</v>
      </c>
      <c r="C14" s="18">
        <f t="shared" si="0"/>
        <v>819</v>
      </c>
      <c r="D14" s="20">
        <v>471</v>
      </c>
      <c r="E14" s="20">
        <v>238</v>
      </c>
      <c r="F14" s="19">
        <v>0</v>
      </c>
      <c r="G14" s="19">
        <v>0</v>
      </c>
      <c r="H14" s="19">
        <v>0</v>
      </c>
      <c r="I14" s="20">
        <v>60</v>
      </c>
      <c r="J14" s="20">
        <v>50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</row>
    <row r="15" spans="1:15">
      <c r="B15" s="2" t="s">
        <v>18</v>
      </c>
    </row>
    <row r="16" spans="1:15">
      <c r="B16" s="13" t="s">
        <v>19</v>
      </c>
    </row>
    <row r="17" spans="2:2">
      <c r="B17" s="3"/>
    </row>
  </sheetData>
  <mergeCells count="2">
    <mergeCell ref="B4:O4"/>
    <mergeCell ref="B2:O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7"/>
  <sheetViews>
    <sheetView showRowColHeaders="0" zoomScale="70" zoomScaleNormal="70" workbookViewId="0">
      <selection activeCell="O29" sqref="O29"/>
    </sheetView>
  </sheetViews>
  <sheetFormatPr baseColWidth="10" defaultRowHeight="15"/>
  <cols>
    <col min="1" max="1" width="2.6640625" style="2" customWidth="1"/>
    <col min="2" max="2" width="59.6640625" style="2" customWidth="1"/>
    <col min="3" max="94" width="12.6640625" style="2" customWidth="1"/>
    <col min="95" max="105" width="8" style="2" customWidth="1"/>
    <col min="106" max="114" width="9.109375" style="2" customWidth="1"/>
    <col min="115" max="310" width="11.44140625" style="2"/>
    <col min="311" max="311" width="15.44140625" style="2" customWidth="1"/>
    <col min="312" max="312" width="11.44140625" style="2"/>
    <col min="313" max="313" width="16.6640625" style="2" customWidth="1"/>
    <col min="314" max="325" width="7.5546875" style="2" customWidth="1"/>
    <col min="326" max="337" width="7.6640625" style="2" customWidth="1"/>
    <col min="338" max="349" width="7.88671875" style="2" customWidth="1"/>
    <col min="350" max="361" width="8" style="2" customWidth="1"/>
    <col min="362" max="370" width="9.109375" style="2" customWidth="1"/>
    <col min="371" max="566" width="11.44140625" style="2"/>
    <col min="567" max="567" width="15.44140625" style="2" customWidth="1"/>
    <col min="568" max="568" width="11.44140625" style="2"/>
    <col min="569" max="569" width="16.6640625" style="2" customWidth="1"/>
    <col min="570" max="581" width="7.5546875" style="2" customWidth="1"/>
    <col min="582" max="593" width="7.6640625" style="2" customWidth="1"/>
    <col min="594" max="605" width="7.88671875" style="2" customWidth="1"/>
    <col min="606" max="617" width="8" style="2" customWidth="1"/>
    <col min="618" max="626" width="9.109375" style="2" customWidth="1"/>
    <col min="627" max="822" width="11.44140625" style="2"/>
    <col min="823" max="823" width="15.44140625" style="2" customWidth="1"/>
    <col min="824" max="824" width="11.44140625" style="2"/>
    <col min="825" max="825" width="16.6640625" style="2" customWidth="1"/>
    <col min="826" max="837" width="7.5546875" style="2" customWidth="1"/>
    <col min="838" max="849" width="7.6640625" style="2" customWidth="1"/>
    <col min="850" max="861" width="7.88671875" style="2" customWidth="1"/>
    <col min="862" max="873" width="8" style="2" customWidth="1"/>
    <col min="874" max="882" width="9.109375" style="2" customWidth="1"/>
    <col min="883" max="1078" width="11.44140625" style="2"/>
    <col min="1079" max="1079" width="15.44140625" style="2" customWidth="1"/>
    <col min="1080" max="1080" width="11.44140625" style="2"/>
    <col min="1081" max="1081" width="16.6640625" style="2" customWidth="1"/>
    <col min="1082" max="1093" width="7.5546875" style="2" customWidth="1"/>
    <col min="1094" max="1105" width="7.6640625" style="2" customWidth="1"/>
    <col min="1106" max="1117" width="7.88671875" style="2" customWidth="1"/>
    <col min="1118" max="1129" width="8" style="2" customWidth="1"/>
    <col min="1130" max="1138" width="9.109375" style="2" customWidth="1"/>
    <col min="1139" max="1334" width="11.44140625" style="2"/>
    <col min="1335" max="1335" width="15.44140625" style="2" customWidth="1"/>
    <col min="1336" max="1336" width="11.44140625" style="2"/>
    <col min="1337" max="1337" width="16.6640625" style="2" customWidth="1"/>
    <col min="1338" max="1349" width="7.5546875" style="2" customWidth="1"/>
    <col min="1350" max="1361" width="7.6640625" style="2" customWidth="1"/>
    <col min="1362" max="1373" width="7.88671875" style="2" customWidth="1"/>
    <col min="1374" max="1385" width="8" style="2" customWidth="1"/>
    <col min="1386" max="1394" width="9.109375" style="2" customWidth="1"/>
    <col min="1395" max="1590" width="11.44140625" style="2"/>
    <col min="1591" max="1591" width="15.44140625" style="2" customWidth="1"/>
    <col min="1592" max="1592" width="11.44140625" style="2"/>
    <col min="1593" max="1593" width="16.6640625" style="2" customWidth="1"/>
    <col min="1594" max="1605" width="7.5546875" style="2" customWidth="1"/>
    <col min="1606" max="1617" width="7.6640625" style="2" customWidth="1"/>
    <col min="1618" max="1629" width="7.88671875" style="2" customWidth="1"/>
    <col min="1630" max="1641" width="8" style="2" customWidth="1"/>
    <col min="1642" max="1650" width="9.109375" style="2" customWidth="1"/>
    <col min="1651" max="1846" width="11.44140625" style="2"/>
    <col min="1847" max="1847" width="15.44140625" style="2" customWidth="1"/>
    <col min="1848" max="1848" width="11.44140625" style="2"/>
    <col min="1849" max="1849" width="16.6640625" style="2" customWidth="1"/>
    <col min="1850" max="1861" width="7.5546875" style="2" customWidth="1"/>
    <col min="1862" max="1873" width="7.6640625" style="2" customWidth="1"/>
    <col min="1874" max="1885" width="7.88671875" style="2" customWidth="1"/>
    <col min="1886" max="1897" width="8" style="2" customWidth="1"/>
    <col min="1898" max="1906" width="9.109375" style="2" customWidth="1"/>
    <col min="1907" max="2102" width="11.44140625" style="2"/>
    <col min="2103" max="2103" width="15.44140625" style="2" customWidth="1"/>
    <col min="2104" max="2104" width="11.44140625" style="2"/>
    <col min="2105" max="2105" width="16.6640625" style="2" customWidth="1"/>
    <col min="2106" max="2117" width="7.5546875" style="2" customWidth="1"/>
    <col min="2118" max="2129" width="7.6640625" style="2" customWidth="1"/>
    <col min="2130" max="2141" width="7.88671875" style="2" customWidth="1"/>
    <col min="2142" max="2153" width="8" style="2" customWidth="1"/>
    <col min="2154" max="2162" width="9.109375" style="2" customWidth="1"/>
    <col min="2163" max="2358" width="11.44140625" style="2"/>
    <col min="2359" max="2359" width="15.44140625" style="2" customWidth="1"/>
    <col min="2360" max="2360" width="11.44140625" style="2"/>
    <col min="2361" max="2361" width="16.6640625" style="2" customWidth="1"/>
    <col min="2362" max="2373" width="7.5546875" style="2" customWidth="1"/>
    <col min="2374" max="2385" width="7.6640625" style="2" customWidth="1"/>
    <col min="2386" max="2397" width="7.88671875" style="2" customWidth="1"/>
    <col min="2398" max="2409" width="8" style="2" customWidth="1"/>
    <col min="2410" max="2418" width="9.109375" style="2" customWidth="1"/>
    <col min="2419" max="2614" width="11.44140625" style="2"/>
    <col min="2615" max="2615" width="15.44140625" style="2" customWidth="1"/>
    <col min="2616" max="2616" width="11.44140625" style="2"/>
    <col min="2617" max="2617" width="16.6640625" style="2" customWidth="1"/>
    <col min="2618" max="2629" width="7.5546875" style="2" customWidth="1"/>
    <col min="2630" max="2641" width="7.6640625" style="2" customWidth="1"/>
    <col min="2642" max="2653" width="7.88671875" style="2" customWidth="1"/>
    <col min="2654" max="2665" width="8" style="2" customWidth="1"/>
    <col min="2666" max="2674" width="9.109375" style="2" customWidth="1"/>
    <col min="2675" max="2870" width="11.44140625" style="2"/>
    <col min="2871" max="2871" width="15.44140625" style="2" customWidth="1"/>
    <col min="2872" max="2872" width="11.44140625" style="2"/>
    <col min="2873" max="2873" width="16.6640625" style="2" customWidth="1"/>
    <col min="2874" max="2885" width="7.5546875" style="2" customWidth="1"/>
    <col min="2886" max="2897" width="7.6640625" style="2" customWidth="1"/>
    <col min="2898" max="2909" width="7.88671875" style="2" customWidth="1"/>
    <col min="2910" max="2921" width="8" style="2" customWidth="1"/>
    <col min="2922" max="2930" width="9.109375" style="2" customWidth="1"/>
    <col min="2931" max="3126" width="11.44140625" style="2"/>
    <col min="3127" max="3127" width="15.44140625" style="2" customWidth="1"/>
    <col min="3128" max="3128" width="11.44140625" style="2"/>
    <col min="3129" max="3129" width="16.6640625" style="2" customWidth="1"/>
    <col min="3130" max="3141" width="7.5546875" style="2" customWidth="1"/>
    <col min="3142" max="3153" width="7.6640625" style="2" customWidth="1"/>
    <col min="3154" max="3165" width="7.88671875" style="2" customWidth="1"/>
    <col min="3166" max="3177" width="8" style="2" customWidth="1"/>
    <col min="3178" max="3186" width="9.109375" style="2" customWidth="1"/>
    <col min="3187" max="3382" width="11.44140625" style="2"/>
    <col min="3383" max="3383" width="15.44140625" style="2" customWidth="1"/>
    <col min="3384" max="3384" width="11.44140625" style="2"/>
    <col min="3385" max="3385" width="16.6640625" style="2" customWidth="1"/>
    <col min="3386" max="3397" width="7.5546875" style="2" customWidth="1"/>
    <col min="3398" max="3409" width="7.6640625" style="2" customWidth="1"/>
    <col min="3410" max="3421" width="7.88671875" style="2" customWidth="1"/>
    <col min="3422" max="3433" width="8" style="2" customWidth="1"/>
    <col min="3434" max="3442" width="9.109375" style="2" customWidth="1"/>
    <col min="3443" max="3638" width="11.44140625" style="2"/>
    <col min="3639" max="3639" width="15.44140625" style="2" customWidth="1"/>
    <col min="3640" max="3640" width="11.44140625" style="2"/>
    <col min="3641" max="3641" width="16.6640625" style="2" customWidth="1"/>
    <col min="3642" max="3653" width="7.5546875" style="2" customWidth="1"/>
    <col min="3654" max="3665" width="7.6640625" style="2" customWidth="1"/>
    <col min="3666" max="3677" width="7.88671875" style="2" customWidth="1"/>
    <col min="3678" max="3689" width="8" style="2" customWidth="1"/>
    <col min="3690" max="3698" width="9.109375" style="2" customWidth="1"/>
    <col min="3699" max="3894" width="11.44140625" style="2"/>
    <col min="3895" max="3895" width="15.44140625" style="2" customWidth="1"/>
    <col min="3896" max="3896" width="11.44140625" style="2"/>
    <col min="3897" max="3897" width="16.6640625" style="2" customWidth="1"/>
    <col min="3898" max="3909" width="7.5546875" style="2" customWidth="1"/>
    <col min="3910" max="3921" width="7.6640625" style="2" customWidth="1"/>
    <col min="3922" max="3933" width="7.88671875" style="2" customWidth="1"/>
    <col min="3934" max="3945" width="8" style="2" customWidth="1"/>
    <col min="3946" max="3954" width="9.109375" style="2" customWidth="1"/>
    <col min="3955" max="4150" width="11.44140625" style="2"/>
    <col min="4151" max="4151" width="15.44140625" style="2" customWidth="1"/>
    <col min="4152" max="4152" width="11.44140625" style="2"/>
    <col min="4153" max="4153" width="16.6640625" style="2" customWidth="1"/>
    <col min="4154" max="4165" width="7.5546875" style="2" customWidth="1"/>
    <col min="4166" max="4177" width="7.6640625" style="2" customWidth="1"/>
    <col min="4178" max="4189" width="7.88671875" style="2" customWidth="1"/>
    <col min="4190" max="4201" width="8" style="2" customWidth="1"/>
    <col min="4202" max="4210" width="9.109375" style="2" customWidth="1"/>
    <col min="4211" max="4406" width="11.44140625" style="2"/>
    <col min="4407" max="4407" width="15.44140625" style="2" customWidth="1"/>
    <col min="4408" max="4408" width="11.44140625" style="2"/>
    <col min="4409" max="4409" width="16.6640625" style="2" customWidth="1"/>
    <col min="4410" max="4421" width="7.5546875" style="2" customWidth="1"/>
    <col min="4422" max="4433" width="7.6640625" style="2" customWidth="1"/>
    <col min="4434" max="4445" width="7.88671875" style="2" customWidth="1"/>
    <col min="4446" max="4457" width="8" style="2" customWidth="1"/>
    <col min="4458" max="4466" width="9.109375" style="2" customWidth="1"/>
    <col min="4467" max="4662" width="11.44140625" style="2"/>
    <col min="4663" max="4663" width="15.44140625" style="2" customWidth="1"/>
    <col min="4664" max="4664" width="11.44140625" style="2"/>
    <col min="4665" max="4665" width="16.6640625" style="2" customWidth="1"/>
    <col min="4666" max="4677" width="7.5546875" style="2" customWidth="1"/>
    <col min="4678" max="4689" width="7.6640625" style="2" customWidth="1"/>
    <col min="4690" max="4701" width="7.88671875" style="2" customWidth="1"/>
    <col min="4702" max="4713" width="8" style="2" customWidth="1"/>
    <col min="4714" max="4722" width="9.109375" style="2" customWidth="1"/>
    <col min="4723" max="4918" width="11.44140625" style="2"/>
    <col min="4919" max="4919" width="15.44140625" style="2" customWidth="1"/>
    <col min="4920" max="4920" width="11.44140625" style="2"/>
    <col min="4921" max="4921" width="16.6640625" style="2" customWidth="1"/>
    <col min="4922" max="4933" width="7.5546875" style="2" customWidth="1"/>
    <col min="4934" max="4945" width="7.6640625" style="2" customWidth="1"/>
    <col min="4946" max="4957" width="7.88671875" style="2" customWidth="1"/>
    <col min="4958" max="4969" width="8" style="2" customWidth="1"/>
    <col min="4970" max="4978" width="9.109375" style="2" customWidth="1"/>
    <col min="4979" max="5174" width="11.44140625" style="2"/>
    <col min="5175" max="5175" width="15.44140625" style="2" customWidth="1"/>
    <col min="5176" max="5176" width="11.44140625" style="2"/>
    <col min="5177" max="5177" width="16.6640625" style="2" customWidth="1"/>
    <col min="5178" max="5189" width="7.5546875" style="2" customWidth="1"/>
    <col min="5190" max="5201" width="7.6640625" style="2" customWidth="1"/>
    <col min="5202" max="5213" width="7.88671875" style="2" customWidth="1"/>
    <col min="5214" max="5225" width="8" style="2" customWidth="1"/>
    <col min="5226" max="5234" width="9.109375" style="2" customWidth="1"/>
    <col min="5235" max="5430" width="11.44140625" style="2"/>
    <col min="5431" max="5431" width="15.44140625" style="2" customWidth="1"/>
    <col min="5432" max="5432" width="11.44140625" style="2"/>
    <col min="5433" max="5433" width="16.6640625" style="2" customWidth="1"/>
    <col min="5434" max="5445" width="7.5546875" style="2" customWidth="1"/>
    <col min="5446" max="5457" width="7.6640625" style="2" customWidth="1"/>
    <col min="5458" max="5469" width="7.88671875" style="2" customWidth="1"/>
    <col min="5470" max="5481" width="8" style="2" customWidth="1"/>
    <col min="5482" max="5490" width="9.109375" style="2" customWidth="1"/>
    <col min="5491" max="5686" width="11.44140625" style="2"/>
    <col min="5687" max="5687" width="15.44140625" style="2" customWidth="1"/>
    <col min="5688" max="5688" width="11.44140625" style="2"/>
    <col min="5689" max="5689" width="16.6640625" style="2" customWidth="1"/>
    <col min="5690" max="5701" width="7.5546875" style="2" customWidth="1"/>
    <col min="5702" max="5713" width="7.6640625" style="2" customWidth="1"/>
    <col min="5714" max="5725" width="7.88671875" style="2" customWidth="1"/>
    <col min="5726" max="5737" width="8" style="2" customWidth="1"/>
    <col min="5738" max="5746" width="9.109375" style="2" customWidth="1"/>
    <col min="5747" max="5942" width="11.44140625" style="2"/>
    <col min="5943" max="5943" width="15.44140625" style="2" customWidth="1"/>
    <col min="5944" max="5944" width="11.44140625" style="2"/>
    <col min="5945" max="5945" width="16.6640625" style="2" customWidth="1"/>
    <col min="5946" max="5957" width="7.5546875" style="2" customWidth="1"/>
    <col min="5958" max="5969" width="7.6640625" style="2" customWidth="1"/>
    <col min="5970" max="5981" width="7.88671875" style="2" customWidth="1"/>
    <col min="5982" max="5993" width="8" style="2" customWidth="1"/>
    <col min="5994" max="6002" width="9.109375" style="2" customWidth="1"/>
    <col min="6003" max="6198" width="11.44140625" style="2"/>
    <col min="6199" max="6199" width="15.44140625" style="2" customWidth="1"/>
    <col min="6200" max="6200" width="11.44140625" style="2"/>
    <col min="6201" max="6201" width="16.6640625" style="2" customWidth="1"/>
    <col min="6202" max="6213" width="7.5546875" style="2" customWidth="1"/>
    <col min="6214" max="6225" width="7.6640625" style="2" customWidth="1"/>
    <col min="6226" max="6237" width="7.88671875" style="2" customWidth="1"/>
    <col min="6238" max="6249" width="8" style="2" customWidth="1"/>
    <col min="6250" max="6258" width="9.109375" style="2" customWidth="1"/>
    <col min="6259" max="6454" width="11.44140625" style="2"/>
    <col min="6455" max="6455" width="15.44140625" style="2" customWidth="1"/>
    <col min="6456" max="6456" width="11.44140625" style="2"/>
    <col min="6457" max="6457" width="16.6640625" style="2" customWidth="1"/>
    <col min="6458" max="6469" width="7.5546875" style="2" customWidth="1"/>
    <col min="6470" max="6481" width="7.6640625" style="2" customWidth="1"/>
    <col min="6482" max="6493" width="7.88671875" style="2" customWidth="1"/>
    <col min="6494" max="6505" width="8" style="2" customWidth="1"/>
    <col min="6506" max="6514" width="9.109375" style="2" customWidth="1"/>
    <col min="6515" max="6710" width="11.44140625" style="2"/>
    <col min="6711" max="6711" width="15.44140625" style="2" customWidth="1"/>
    <col min="6712" max="6712" width="11.44140625" style="2"/>
    <col min="6713" max="6713" width="16.6640625" style="2" customWidth="1"/>
    <col min="6714" max="6725" width="7.5546875" style="2" customWidth="1"/>
    <col min="6726" max="6737" width="7.6640625" style="2" customWidth="1"/>
    <col min="6738" max="6749" width="7.88671875" style="2" customWidth="1"/>
    <col min="6750" max="6761" width="8" style="2" customWidth="1"/>
    <col min="6762" max="6770" width="9.109375" style="2" customWidth="1"/>
    <col min="6771" max="6966" width="11.44140625" style="2"/>
    <col min="6967" max="6967" width="15.44140625" style="2" customWidth="1"/>
    <col min="6968" max="6968" width="11.44140625" style="2"/>
    <col min="6969" max="6969" width="16.6640625" style="2" customWidth="1"/>
    <col min="6970" max="6981" width="7.5546875" style="2" customWidth="1"/>
    <col min="6982" max="6993" width="7.6640625" style="2" customWidth="1"/>
    <col min="6994" max="7005" width="7.88671875" style="2" customWidth="1"/>
    <col min="7006" max="7017" width="8" style="2" customWidth="1"/>
    <col min="7018" max="7026" width="9.109375" style="2" customWidth="1"/>
    <col min="7027" max="7222" width="11.44140625" style="2"/>
    <col min="7223" max="7223" width="15.44140625" style="2" customWidth="1"/>
    <col min="7224" max="7224" width="11.44140625" style="2"/>
    <col min="7225" max="7225" width="16.6640625" style="2" customWidth="1"/>
    <col min="7226" max="7237" width="7.5546875" style="2" customWidth="1"/>
    <col min="7238" max="7249" width="7.6640625" style="2" customWidth="1"/>
    <col min="7250" max="7261" width="7.88671875" style="2" customWidth="1"/>
    <col min="7262" max="7273" width="8" style="2" customWidth="1"/>
    <col min="7274" max="7282" width="9.109375" style="2" customWidth="1"/>
    <col min="7283" max="7478" width="11.44140625" style="2"/>
    <col min="7479" max="7479" width="15.44140625" style="2" customWidth="1"/>
    <col min="7480" max="7480" width="11.44140625" style="2"/>
    <col min="7481" max="7481" width="16.6640625" style="2" customWidth="1"/>
    <col min="7482" max="7493" width="7.5546875" style="2" customWidth="1"/>
    <col min="7494" max="7505" width="7.6640625" style="2" customWidth="1"/>
    <col min="7506" max="7517" width="7.88671875" style="2" customWidth="1"/>
    <col min="7518" max="7529" width="8" style="2" customWidth="1"/>
    <col min="7530" max="7538" width="9.109375" style="2" customWidth="1"/>
    <col min="7539" max="7734" width="11.44140625" style="2"/>
    <col min="7735" max="7735" width="15.44140625" style="2" customWidth="1"/>
    <col min="7736" max="7736" width="11.44140625" style="2"/>
    <col min="7737" max="7737" width="16.6640625" style="2" customWidth="1"/>
    <col min="7738" max="7749" width="7.5546875" style="2" customWidth="1"/>
    <col min="7750" max="7761" width="7.6640625" style="2" customWidth="1"/>
    <col min="7762" max="7773" width="7.88671875" style="2" customWidth="1"/>
    <col min="7774" max="7785" width="8" style="2" customWidth="1"/>
    <col min="7786" max="7794" width="9.109375" style="2" customWidth="1"/>
    <col min="7795" max="7990" width="11.44140625" style="2"/>
    <col min="7991" max="7991" width="15.44140625" style="2" customWidth="1"/>
    <col min="7992" max="7992" width="11.44140625" style="2"/>
    <col min="7993" max="7993" width="16.6640625" style="2" customWidth="1"/>
    <col min="7994" max="8005" width="7.5546875" style="2" customWidth="1"/>
    <col min="8006" max="8017" width="7.6640625" style="2" customWidth="1"/>
    <col min="8018" max="8029" width="7.88671875" style="2" customWidth="1"/>
    <col min="8030" max="8041" width="8" style="2" customWidth="1"/>
    <col min="8042" max="8050" width="9.109375" style="2" customWidth="1"/>
    <col min="8051" max="8246" width="11.44140625" style="2"/>
    <col min="8247" max="8247" width="15.44140625" style="2" customWidth="1"/>
    <col min="8248" max="8248" width="11.44140625" style="2"/>
    <col min="8249" max="8249" width="16.6640625" style="2" customWidth="1"/>
    <col min="8250" max="8261" width="7.5546875" style="2" customWidth="1"/>
    <col min="8262" max="8273" width="7.6640625" style="2" customWidth="1"/>
    <col min="8274" max="8285" width="7.88671875" style="2" customWidth="1"/>
    <col min="8286" max="8297" width="8" style="2" customWidth="1"/>
    <col min="8298" max="8306" width="9.109375" style="2" customWidth="1"/>
    <col min="8307" max="8502" width="11.44140625" style="2"/>
    <col min="8503" max="8503" width="15.44140625" style="2" customWidth="1"/>
    <col min="8504" max="8504" width="11.44140625" style="2"/>
    <col min="8505" max="8505" width="16.6640625" style="2" customWidth="1"/>
    <col min="8506" max="8517" width="7.5546875" style="2" customWidth="1"/>
    <col min="8518" max="8529" width="7.6640625" style="2" customWidth="1"/>
    <col min="8530" max="8541" width="7.88671875" style="2" customWidth="1"/>
    <col min="8542" max="8553" width="8" style="2" customWidth="1"/>
    <col min="8554" max="8562" width="9.109375" style="2" customWidth="1"/>
    <col min="8563" max="8758" width="11.44140625" style="2"/>
    <col min="8759" max="8759" width="15.44140625" style="2" customWidth="1"/>
    <col min="8760" max="8760" width="11.44140625" style="2"/>
    <col min="8761" max="8761" width="16.6640625" style="2" customWidth="1"/>
    <col min="8762" max="8773" width="7.5546875" style="2" customWidth="1"/>
    <col min="8774" max="8785" width="7.6640625" style="2" customWidth="1"/>
    <col min="8786" max="8797" width="7.88671875" style="2" customWidth="1"/>
    <col min="8798" max="8809" width="8" style="2" customWidth="1"/>
    <col min="8810" max="8818" width="9.109375" style="2" customWidth="1"/>
    <col min="8819" max="9014" width="11.44140625" style="2"/>
    <col min="9015" max="9015" width="15.44140625" style="2" customWidth="1"/>
    <col min="9016" max="9016" width="11.44140625" style="2"/>
    <col min="9017" max="9017" width="16.6640625" style="2" customWidth="1"/>
    <col min="9018" max="9029" width="7.5546875" style="2" customWidth="1"/>
    <col min="9030" max="9041" width="7.6640625" style="2" customWidth="1"/>
    <col min="9042" max="9053" width="7.88671875" style="2" customWidth="1"/>
    <col min="9054" max="9065" width="8" style="2" customWidth="1"/>
    <col min="9066" max="9074" width="9.109375" style="2" customWidth="1"/>
    <col min="9075" max="9270" width="11.44140625" style="2"/>
    <col min="9271" max="9271" width="15.44140625" style="2" customWidth="1"/>
    <col min="9272" max="9272" width="11.44140625" style="2"/>
    <col min="9273" max="9273" width="16.6640625" style="2" customWidth="1"/>
    <col min="9274" max="9285" width="7.5546875" style="2" customWidth="1"/>
    <col min="9286" max="9297" width="7.6640625" style="2" customWidth="1"/>
    <col min="9298" max="9309" width="7.88671875" style="2" customWidth="1"/>
    <col min="9310" max="9321" width="8" style="2" customWidth="1"/>
    <col min="9322" max="9330" width="9.109375" style="2" customWidth="1"/>
    <col min="9331" max="9526" width="11.44140625" style="2"/>
    <col min="9527" max="9527" width="15.44140625" style="2" customWidth="1"/>
    <col min="9528" max="9528" width="11.44140625" style="2"/>
    <col min="9529" max="9529" width="16.6640625" style="2" customWidth="1"/>
    <col min="9530" max="9541" width="7.5546875" style="2" customWidth="1"/>
    <col min="9542" max="9553" width="7.6640625" style="2" customWidth="1"/>
    <col min="9554" max="9565" width="7.88671875" style="2" customWidth="1"/>
    <col min="9566" max="9577" width="8" style="2" customWidth="1"/>
    <col min="9578" max="9586" width="9.109375" style="2" customWidth="1"/>
    <col min="9587" max="9782" width="11.44140625" style="2"/>
    <col min="9783" max="9783" width="15.44140625" style="2" customWidth="1"/>
    <col min="9784" max="9784" width="11.44140625" style="2"/>
    <col min="9785" max="9785" width="16.6640625" style="2" customWidth="1"/>
    <col min="9786" max="9797" width="7.5546875" style="2" customWidth="1"/>
    <col min="9798" max="9809" width="7.6640625" style="2" customWidth="1"/>
    <col min="9810" max="9821" width="7.88671875" style="2" customWidth="1"/>
    <col min="9822" max="9833" width="8" style="2" customWidth="1"/>
    <col min="9834" max="9842" width="9.109375" style="2" customWidth="1"/>
    <col min="9843" max="10038" width="11.44140625" style="2"/>
    <col min="10039" max="10039" width="15.44140625" style="2" customWidth="1"/>
    <col min="10040" max="10040" width="11.44140625" style="2"/>
    <col min="10041" max="10041" width="16.6640625" style="2" customWidth="1"/>
    <col min="10042" max="10053" width="7.5546875" style="2" customWidth="1"/>
    <col min="10054" max="10065" width="7.6640625" style="2" customWidth="1"/>
    <col min="10066" max="10077" width="7.88671875" style="2" customWidth="1"/>
    <col min="10078" max="10089" width="8" style="2" customWidth="1"/>
    <col min="10090" max="10098" width="9.109375" style="2" customWidth="1"/>
    <col min="10099" max="10294" width="11.44140625" style="2"/>
    <col min="10295" max="10295" width="15.44140625" style="2" customWidth="1"/>
    <col min="10296" max="10296" width="11.44140625" style="2"/>
    <col min="10297" max="10297" width="16.6640625" style="2" customWidth="1"/>
    <col min="10298" max="10309" width="7.5546875" style="2" customWidth="1"/>
    <col min="10310" max="10321" width="7.6640625" style="2" customWidth="1"/>
    <col min="10322" max="10333" width="7.88671875" style="2" customWidth="1"/>
    <col min="10334" max="10345" width="8" style="2" customWidth="1"/>
    <col min="10346" max="10354" width="9.109375" style="2" customWidth="1"/>
    <col min="10355" max="10550" width="11.44140625" style="2"/>
    <col min="10551" max="10551" width="15.44140625" style="2" customWidth="1"/>
    <col min="10552" max="10552" width="11.44140625" style="2"/>
    <col min="10553" max="10553" width="16.6640625" style="2" customWidth="1"/>
    <col min="10554" max="10565" width="7.5546875" style="2" customWidth="1"/>
    <col min="10566" max="10577" width="7.6640625" style="2" customWidth="1"/>
    <col min="10578" max="10589" width="7.88671875" style="2" customWidth="1"/>
    <col min="10590" max="10601" width="8" style="2" customWidth="1"/>
    <col min="10602" max="10610" width="9.109375" style="2" customWidth="1"/>
    <col min="10611" max="10806" width="11.44140625" style="2"/>
    <col min="10807" max="10807" width="15.44140625" style="2" customWidth="1"/>
    <col min="10808" max="10808" width="11.44140625" style="2"/>
    <col min="10809" max="10809" width="16.6640625" style="2" customWidth="1"/>
    <col min="10810" max="10821" width="7.5546875" style="2" customWidth="1"/>
    <col min="10822" max="10833" width="7.6640625" style="2" customWidth="1"/>
    <col min="10834" max="10845" width="7.88671875" style="2" customWidth="1"/>
    <col min="10846" max="10857" width="8" style="2" customWidth="1"/>
    <col min="10858" max="10866" width="9.109375" style="2" customWidth="1"/>
    <col min="10867" max="11062" width="11.44140625" style="2"/>
    <col min="11063" max="11063" width="15.44140625" style="2" customWidth="1"/>
    <col min="11064" max="11064" width="11.44140625" style="2"/>
    <col min="11065" max="11065" width="16.6640625" style="2" customWidth="1"/>
    <col min="11066" max="11077" width="7.5546875" style="2" customWidth="1"/>
    <col min="11078" max="11089" width="7.6640625" style="2" customWidth="1"/>
    <col min="11090" max="11101" width="7.88671875" style="2" customWidth="1"/>
    <col min="11102" max="11113" width="8" style="2" customWidth="1"/>
    <col min="11114" max="11122" width="9.109375" style="2" customWidth="1"/>
    <col min="11123" max="11318" width="11.44140625" style="2"/>
    <col min="11319" max="11319" width="15.44140625" style="2" customWidth="1"/>
    <col min="11320" max="11320" width="11.44140625" style="2"/>
    <col min="11321" max="11321" width="16.6640625" style="2" customWidth="1"/>
    <col min="11322" max="11333" width="7.5546875" style="2" customWidth="1"/>
    <col min="11334" max="11345" width="7.6640625" style="2" customWidth="1"/>
    <col min="11346" max="11357" width="7.88671875" style="2" customWidth="1"/>
    <col min="11358" max="11369" width="8" style="2" customWidth="1"/>
    <col min="11370" max="11378" width="9.109375" style="2" customWidth="1"/>
    <col min="11379" max="11574" width="11.44140625" style="2"/>
    <col min="11575" max="11575" width="15.44140625" style="2" customWidth="1"/>
    <col min="11576" max="11576" width="11.44140625" style="2"/>
    <col min="11577" max="11577" width="16.6640625" style="2" customWidth="1"/>
    <col min="11578" max="11589" width="7.5546875" style="2" customWidth="1"/>
    <col min="11590" max="11601" width="7.6640625" style="2" customWidth="1"/>
    <col min="11602" max="11613" width="7.88671875" style="2" customWidth="1"/>
    <col min="11614" max="11625" width="8" style="2" customWidth="1"/>
    <col min="11626" max="11634" width="9.109375" style="2" customWidth="1"/>
    <col min="11635" max="11830" width="11.44140625" style="2"/>
    <col min="11831" max="11831" width="15.44140625" style="2" customWidth="1"/>
    <col min="11832" max="11832" width="11.44140625" style="2"/>
    <col min="11833" max="11833" width="16.6640625" style="2" customWidth="1"/>
    <col min="11834" max="11845" width="7.5546875" style="2" customWidth="1"/>
    <col min="11846" max="11857" width="7.6640625" style="2" customWidth="1"/>
    <col min="11858" max="11869" width="7.88671875" style="2" customWidth="1"/>
    <col min="11870" max="11881" width="8" style="2" customWidth="1"/>
    <col min="11882" max="11890" width="9.109375" style="2" customWidth="1"/>
    <col min="11891" max="12086" width="11.44140625" style="2"/>
    <col min="12087" max="12087" width="15.44140625" style="2" customWidth="1"/>
    <col min="12088" max="12088" width="11.44140625" style="2"/>
    <col min="12089" max="12089" width="16.6640625" style="2" customWidth="1"/>
    <col min="12090" max="12101" width="7.5546875" style="2" customWidth="1"/>
    <col min="12102" max="12113" width="7.6640625" style="2" customWidth="1"/>
    <col min="12114" max="12125" width="7.88671875" style="2" customWidth="1"/>
    <col min="12126" max="12137" width="8" style="2" customWidth="1"/>
    <col min="12138" max="12146" width="9.109375" style="2" customWidth="1"/>
    <col min="12147" max="12342" width="11.44140625" style="2"/>
    <col min="12343" max="12343" width="15.44140625" style="2" customWidth="1"/>
    <col min="12344" max="12344" width="11.44140625" style="2"/>
    <col min="12345" max="12345" width="16.6640625" style="2" customWidth="1"/>
    <col min="12346" max="12357" width="7.5546875" style="2" customWidth="1"/>
    <col min="12358" max="12369" width="7.6640625" style="2" customWidth="1"/>
    <col min="12370" max="12381" width="7.88671875" style="2" customWidth="1"/>
    <col min="12382" max="12393" width="8" style="2" customWidth="1"/>
    <col min="12394" max="12402" width="9.109375" style="2" customWidth="1"/>
    <col min="12403" max="12598" width="11.44140625" style="2"/>
    <col min="12599" max="12599" width="15.44140625" style="2" customWidth="1"/>
    <col min="12600" max="12600" width="11.44140625" style="2"/>
    <col min="12601" max="12601" width="16.6640625" style="2" customWidth="1"/>
    <col min="12602" max="12613" width="7.5546875" style="2" customWidth="1"/>
    <col min="12614" max="12625" width="7.6640625" style="2" customWidth="1"/>
    <col min="12626" max="12637" width="7.88671875" style="2" customWidth="1"/>
    <col min="12638" max="12649" width="8" style="2" customWidth="1"/>
    <col min="12650" max="12658" width="9.109375" style="2" customWidth="1"/>
    <col min="12659" max="12854" width="11.44140625" style="2"/>
    <col min="12855" max="12855" width="15.44140625" style="2" customWidth="1"/>
    <col min="12856" max="12856" width="11.44140625" style="2"/>
    <col min="12857" max="12857" width="16.6640625" style="2" customWidth="1"/>
    <col min="12858" max="12869" width="7.5546875" style="2" customWidth="1"/>
    <col min="12870" max="12881" width="7.6640625" style="2" customWidth="1"/>
    <col min="12882" max="12893" width="7.88671875" style="2" customWidth="1"/>
    <col min="12894" max="12905" width="8" style="2" customWidth="1"/>
    <col min="12906" max="12914" width="9.109375" style="2" customWidth="1"/>
    <col min="12915" max="13110" width="11.44140625" style="2"/>
    <col min="13111" max="13111" width="15.44140625" style="2" customWidth="1"/>
    <col min="13112" max="13112" width="11.44140625" style="2"/>
    <col min="13113" max="13113" width="16.6640625" style="2" customWidth="1"/>
    <col min="13114" max="13125" width="7.5546875" style="2" customWidth="1"/>
    <col min="13126" max="13137" width="7.6640625" style="2" customWidth="1"/>
    <col min="13138" max="13149" width="7.88671875" style="2" customWidth="1"/>
    <col min="13150" max="13161" width="8" style="2" customWidth="1"/>
    <col min="13162" max="13170" width="9.109375" style="2" customWidth="1"/>
    <col min="13171" max="13366" width="11.44140625" style="2"/>
    <col min="13367" max="13367" width="15.44140625" style="2" customWidth="1"/>
    <col min="13368" max="13368" width="11.44140625" style="2"/>
    <col min="13369" max="13369" width="16.6640625" style="2" customWidth="1"/>
    <col min="13370" max="13381" width="7.5546875" style="2" customWidth="1"/>
    <col min="13382" max="13393" width="7.6640625" style="2" customWidth="1"/>
    <col min="13394" max="13405" width="7.88671875" style="2" customWidth="1"/>
    <col min="13406" max="13417" width="8" style="2" customWidth="1"/>
    <col min="13418" max="13426" width="9.109375" style="2" customWidth="1"/>
    <col min="13427" max="13622" width="11.44140625" style="2"/>
    <col min="13623" max="13623" width="15.44140625" style="2" customWidth="1"/>
    <col min="13624" max="13624" width="11.44140625" style="2"/>
    <col min="13625" max="13625" width="16.6640625" style="2" customWidth="1"/>
    <col min="13626" max="13637" width="7.5546875" style="2" customWidth="1"/>
    <col min="13638" max="13649" width="7.6640625" style="2" customWidth="1"/>
    <col min="13650" max="13661" width="7.88671875" style="2" customWidth="1"/>
    <col min="13662" max="13673" width="8" style="2" customWidth="1"/>
    <col min="13674" max="13682" width="9.109375" style="2" customWidth="1"/>
    <col min="13683" max="13878" width="11.44140625" style="2"/>
    <col min="13879" max="13879" width="15.44140625" style="2" customWidth="1"/>
    <col min="13880" max="13880" width="11.44140625" style="2"/>
    <col min="13881" max="13881" width="16.6640625" style="2" customWidth="1"/>
    <col min="13882" max="13893" width="7.5546875" style="2" customWidth="1"/>
    <col min="13894" max="13905" width="7.6640625" style="2" customWidth="1"/>
    <col min="13906" max="13917" width="7.88671875" style="2" customWidth="1"/>
    <col min="13918" max="13929" width="8" style="2" customWidth="1"/>
    <col min="13930" max="13938" width="9.109375" style="2" customWidth="1"/>
    <col min="13939" max="14134" width="11.44140625" style="2"/>
    <col min="14135" max="14135" width="15.44140625" style="2" customWidth="1"/>
    <col min="14136" max="14136" width="11.44140625" style="2"/>
    <col min="14137" max="14137" width="16.6640625" style="2" customWidth="1"/>
    <col min="14138" max="14149" width="7.5546875" style="2" customWidth="1"/>
    <col min="14150" max="14161" width="7.6640625" style="2" customWidth="1"/>
    <col min="14162" max="14173" width="7.88671875" style="2" customWidth="1"/>
    <col min="14174" max="14185" width="8" style="2" customWidth="1"/>
    <col min="14186" max="14194" width="9.109375" style="2" customWidth="1"/>
    <col min="14195" max="14390" width="11.44140625" style="2"/>
    <col min="14391" max="14391" width="15.44140625" style="2" customWidth="1"/>
    <col min="14392" max="14392" width="11.44140625" style="2"/>
    <col min="14393" max="14393" width="16.6640625" style="2" customWidth="1"/>
    <col min="14394" max="14405" width="7.5546875" style="2" customWidth="1"/>
    <col min="14406" max="14417" width="7.6640625" style="2" customWidth="1"/>
    <col min="14418" max="14429" width="7.88671875" style="2" customWidth="1"/>
    <col min="14430" max="14441" width="8" style="2" customWidth="1"/>
    <col min="14442" max="14450" width="9.109375" style="2" customWidth="1"/>
    <col min="14451" max="14646" width="11.44140625" style="2"/>
    <col min="14647" max="14647" width="15.44140625" style="2" customWidth="1"/>
    <col min="14648" max="14648" width="11.44140625" style="2"/>
    <col min="14649" max="14649" width="16.6640625" style="2" customWidth="1"/>
    <col min="14650" max="14661" width="7.5546875" style="2" customWidth="1"/>
    <col min="14662" max="14673" width="7.6640625" style="2" customWidth="1"/>
    <col min="14674" max="14685" width="7.88671875" style="2" customWidth="1"/>
    <col min="14686" max="14697" width="8" style="2" customWidth="1"/>
    <col min="14698" max="14706" width="9.109375" style="2" customWidth="1"/>
    <col min="14707" max="14902" width="11.44140625" style="2"/>
    <col min="14903" max="14903" width="15.44140625" style="2" customWidth="1"/>
    <col min="14904" max="14904" width="11.44140625" style="2"/>
    <col min="14905" max="14905" width="16.6640625" style="2" customWidth="1"/>
    <col min="14906" max="14917" width="7.5546875" style="2" customWidth="1"/>
    <col min="14918" max="14929" width="7.6640625" style="2" customWidth="1"/>
    <col min="14930" max="14941" width="7.88671875" style="2" customWidth="1"/>
    <col min="14942" max="14953" width="8" style="2" customWidth="1"/>
    <col min="14954" max="14962" width="9.109375" style="2" customWidth="1"/>
    <col min="14963" max="15158" width="11.44140625" style="2"/>
    <col min="15159" max="15159" width="15.44140625" style="2" customWidth="1"/>
    <col min="15160" max="15160" width="11.44140625" style="2"/>
    <col min="15161" max="15161" width="16.6640625" style="2" customWidth="1"/>
    <col min="15162" max="15173" width="7.5546875" style="2" customWidth="1"/>
    <col min="15174" max="15185" width="7.6640625" style="2" customWidth="1"/>
    <col min="15186" max="15197" width="7.88671875" style="2" customWidth="1"/>
    <col min="15198" max="15209" width="8" style="2" customWidth="1"/>
    <col min="15210" max="15218" width="9.109375" style="2" customWidth="1"/>
    <col min="15219" max="15414" width="11.44140625" style="2"/>
    <col min="15415" max="15415" width="15.44140625" style="2" customWidth="1"/>
    <col min="15416" max="15416" width="11.44140625" style="2"/>
    <col min="15417" max="15417" width="16.6640625" style="2" customWidth="1"/>
    <col min="15418" max="15429" width="7.5546875" style="2" customWidth="1"/>
    <col min="15430" max="15441" width="7.6640625" style="2" customWidth="1"/>
    <col min="15442" max="15453" width="7.88671875" style="2" customWidth="1"/>
    <col min="15454" max="15465" width="8" style="2" customWidth="1"/>
    <col min="15466" max="15474" width="9.109375" style="2" customWidth="1"/>
    <col min="15475" max="15670" width="11.44140625" style="2"/>
    <col min="15671" max="15671" width="15.44140625" style="2" customWidth="1"/>
    <col min="15672" max="15672" width="11.44140625" style="2"/>
    <col min="15673" max="15673" width="16.6640625" style="2" customWidth="1"/>
    <col min="15674" max="15685" width="7.5546875" style="2" customWidth="1"/>
    <col min="15686" max="15697" width="7.6640625" style="2" customWidth="1"/>
    <col min="15698" max="15709" width="7.88671875" style="2" customWidth="1"/>
    <col min="15710" max="15721" width="8" style="2" customWidth="1"/>
    <col min="15722" max="15730" width="9.109375" style="2" customWidth="1"/>
    <col min="15731" max="15926" width="11.44140625" style="2"/>
    <col min="15927" max="15927" width="15.44140625" style="2" customWidth="1"/>
    <col min="15928" max="15928" width="11.44140625" style="2"/>
    <col min="15929" max="15929" width="16.6640625" style="2" customWidth="1"/>
    <col min="15930" max="15941" width="7.5546875" style="2" customWidth="1"/>
    <col min="15942" max="15953" width="7.6640625" style="2" customWidth="1"/>
    <col min="15954" max="15965" width="7.88671875" style="2" customWidth="1"/>
    <col min="15966" max="15977" width="8" style="2" customWidth="1"/>
    <col min="15978" max="15986" width="9.109375" style="2" customWidth="1"/>
    <col min="15987" max="16384" width="11.44140625" style="2"/>
  </cols>
  <sheetData>
    <row r="1" spans="1:16">
      <c r="A1" s="1"/>
    </row>
    <row r="2" spans="1:16" ht="19.2">
      <c r="B2" s="33" t="s">
        <v>24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>
      <c r="B3" s="4"/>
    </row>
    <row r="4" spans="1:16" ht="15.6" thickBot="1">
      <c r="B4" s="32" t="s">
        <v>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6" ht="20.25" customHeight="1" thickBot="1">
      <c r="B5" s="26" t="s">
        <v>15</v>
      </c>
      <c r="C5" s="5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6" s="7" customFormat="1">
      <c r="B6" s="8" t="s">
        <v>16</v>
      </c>
      <c r="C6" s="9">
        <f t="shared" ref="C6:C14" si="0">SUM(D6:O6)</f>
        <v>155348768</v>
      </c>
      <c r="D6" s="9">
        <f>+SUM(D7:D14)</f>
        <v>11364584</v>
      </c>
      <c r="E6" s="9">
        <f t="shared" ref="E6:O6" si="1">+SUM(E7:E14)</f>
        <v>6776945</v>
      </c>
      <c r="F6" s="9">
        <f t="shared" si="1"/>
        <v>8344592</v>
      </c>
      <c r="G6" s="9">
        <f t="shared" si="1"/>
        <v>10416728</v>
      </c>
      <c r="H6" s="9">
        <f t="shared" si="1"/>
        <v>8913745</v>
      </c>
      <c r="I6" s="9">
        <f t="shared" si="1"/>
        <v>11012289</v>
      </c>
      <c r="J6" s="9">
        <f t="shared" si="1"/>
        <v>14063841</v>
      </c>
      <c r="K6" s="9">
        <f t="shared" si="1"/>
        <v>15376076</v>
      </c>
      <c r="L6" s="9">
        <f t="shared" si="1"/>
        <v>17649365</v>
      </c>
      <c r="M6" s="9">
        <f t="shared" si="1"/>
        <v>17921982</v>
      </c>
      <c r="N6" s="9">
        <f t="shared" si="1"/>
        <v>17061798</v>
      </c>
      <c r="O6" s="9">
        <f t="shared" si="1"/>
        <v>16446823</v>
      </c>
    </row>
    <row r="7" spans="1:16" s="7" customFormat="1">
      <c r="B7" s="10" t="s">
        <v>28</v>
      </c>
      <c r="C7" s="11">
        <f t="shared" si="0"/>
        <v>110</v>
      </c>
      <c r="D7" s="12">
        <v>0</v>
      </c>
      <c r="E7" s="12">
        <v>0</v>
      </c>
      <c r="F7" s="12">
        <v>0</v>
      </c>
      <c r="G7" s="12">
        <v>0</v>
      </c>
      <c r="H7" s="12">
        <v>50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60</v>
      </c>
      <c r="O7" s="12">
        <v>0</v>
      </c>
    </row>
    <row r="8" spans="1:16" s="7" customFormat="1">
      <c r="B8" s="13" t="s">
        <v>29</v>
      </c>
      <c r="C8" s="9">
        <f t="shared" si="0"/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</row>
    <row r="9" spans="1:16">
      <c r="B9" s="13" t="s">
        <v>30</v>
      </c>
      <c r="C9" s="9">
        <f t="shared" si="0"/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</row>
    <row r="10" spans="1:16">
      <c r="B10" s="13" t="s">
        <v>31</v>
      </c>
      <c r="C10" s="9">
        <f t="shared" si="0"/>
        <v>155330967</v>
      </c>
      <c r="D10" s="14">
        <v>11364080</v>
      </c>
      <c r="E10" s="14">
        <v>6776940</v>
      </c>
      <c r="F10" s="14">
        <v>8344592</v>
      </c>
      <c r="G10" s="14">
        <v>10416598</v>
      </c>
      <c r="H10" s="14">
        <v>8913695</v>
      </c>
      <c r="I10" s="14">
        <v>11012059</v>
      </c>
      <c r="J10" s="14">
        <v>14063841</v>
      </c>
      <c r="K10" s="14">
        <v>15359374</v>
      </c>
      <c r="L10" s="14">
        <v>17649365</v>
      </c>
      <c r="M10" s="14">
        <v>17921982</v>
      </c>
      <c r="N10" s="14">
        <v>17061678</v>
      </c>
      <c r="O10" s="14">
        <v>16446763</v>
      </c>
      <c r="P10" s="21"/>
    </row>
    <row r="11" spans="1:16">
      <c r="B11" s="13" t="s">
        <v>32</v>
      </c>
      <c r="C11" s="9">
        <f t="shared" si="0"/>
        <v>569</v>
      </c>
      <c r="D11" s="14">
        <v>504</v>
      </c>
      <c r="E11" s="14">
        <v>5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4">
        <v>60</v>
      </c>
      <c r="O11" s="15">
        <v>0</v>
      </c>
    </row>
    <row r="12" spans="1:16">
      <c r="B12" s="16" t="s">
        <v>33</v>
      </c>
      <c r="C12" s="9">
        <f t="shared" si="0"/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</row>
    <row r="13" spans="1:16">
      <c r="B13" s="3" t="s">
        <v>34</v>
      </c>
      <c r="C13" s="9">
        <f t="shared" si="0"/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</row>
    <row r="14" spans="1:16" ht="15.6" thickBot="1">
      <c r="B14" s="17" t="s">
        <v>35</v>
      </c>
      <c r="C14" s="18">
        <f t="shared" si="0"/>
        <v>17122</v>
      </c>
      <c r="D14" s="19">
        <v>0</v>
      </c>
      <c r="E14" s="19">
        <v>0</v>
      </c>
      <c r="F14" s="19">
        <v>0</v>
      </c>
      <c r="G14" s="20">
        <v>130</v>
      </c>
      <c r="H14" s="19">
        <v>0</v>
      </c>
      <c r="I14" s="20">
        <v>230</v>
      </c>
      <c r="J14" s="19">
        <v>0</v>
      </c>
      <c r="K14" s="20">
        <v>16702</v>
      </c>
      <c r="L14" s="19">
        <v>0</v>
      </c>
      <c r="M14" s="19">
        <v>0</v>
      </c>
      <c r="N14" s="19">
        <v>0</v>
      </c>
      <c r="O14" s="20">
        <v>60</v>
      </c>
    </row>
    <row r="15" spans="1:16">
      <c r="B15" s="2" t="s">
        <v>18</v>
      </c>
    </row>
    <row r="16" spans="1:16">
      <c r="B16" s="13" t="s">
        <v>19</v>
      </c>
    </row>
    <row r="17" spans="2:11">
      <c r="B17" s="3"/>
      <c r="K17" s="21"/>
    </row>
  </sheetData>
  <mergeCells count="2">
    <mergeCell ref="B4:O4"/>
    <mergeCell ref="B2:O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7"/>
  <sheetViews>
    <sheetView showRowColHeaders="0" zoomScale="70" zoomScaleNormal="70" workbookViewId="0">
      <selection activeCell="J28" sqref="J28"/>
    </sheetView>
  </sheetViews>
  <sheetFormatPr baseColWidth="10" defaultRowHeight="15"/>
  <cols>
    <col min="1" max="1" width="2.6640625" style="2" customWidth="1"/>
    <col min="2" max="2" width="59.6640625" style="2" customWidth="1"/>
    <col min="3" max="97" width="12.6640625" style="2" customWidth="1"/>
    <col min="98" max="108" width="8" style="2" customWidth="1"/>
    <col min="109" max="117" width="9.109375" style="2" customWidth="1"/>
    <col min="118" max="313" width="11.44140625" style="2"/>
    <col min="314" max="314" width="15.44140625" style="2" customWidth="1"/>
    <col min="315" max="315" width="11.44140625" style="2"/>
    <col min="316" max="316" width="16.6640625" style="2" customWidth="1"/>
    <col min="317" max="328" width="7.5546875" style="2" customWidth="1"/>
    <col min="329" max="340" width="7.6640625" style="2" customWidth="1"/>
    <col min="341" max="352" width="7.88671875" style="2" customWidth="1"/>
    <col min="353" max="364" width="8" style="2" customWidth="1"/>
    <col min="365" max="373" width="9.109375" style="2" customWidth="1"/>
    <col min="374" max="569" width="11.44140625" style="2"/>
    <col min="570" max="570" width="15.44140625" style="2" customWidth="1"/>
    <col min="571" max="571" width="11.44140625" style="2"/>
    <col min="572" max="572" width="16.6640625" style="2" customWidth="1"/>
    <col min="573" max="584" width="7.5546875" style="2" customWidth="1"/>
    <col min="585" max="596" width="7.6640625" style="2" customWidth="1"/>
    <col min="597" max="608" width="7.88671875" style="2" customWidth="1"/>
    <col min="609" max="620" width="8" style="2" customWidth="1"/>
    <col min="621" max="629" width="9.109375" style="2" customWidth="1"/>
    <col min="630" max="825" width="11.44140625" style="2"/>
    <col min="826" max="826" width="15.44140625" style="2" customWidth="1"/>
    <col min="827" max="827" width="11.44140625" style="2"/>
    <col min="828" max="828" width="16.6640625" style="2" customWidth="1"/>
    <col min="829" max="840" width="7.5546875" style="2" customWidth="1"/>
    <col min="841" max="852" width="7.6640625" style="2" customWidth="1"/>
    <col min="853" max="864" width="7.88671875" style="2" customWidth="1"/>
    <col min="865" max="876" width="8" style="2" customWidth="1"/>
    <col min="877" max="885" width="9.109375" style="2" customWidth="1"/>
    <col min="886" max="1081" width="11.44140625" style="2"/>
    <col min="1082" max="1082" width="15.44140625" style="2" customWidth="1"/>
    <col min="1083" max="1083" width="11.44140625" style="2"/>
    <col min="1084" max="1084" width="16.6640625" style="2" customWidth="1"/>
    <col min="1085" max="1096" width="7.5546875" style="2" customWidth="1"/>
    <col min="1097" max="1108" width="7.6640625" style="2" customWidth="1"/>
    <col min="1109" max="1120" width="7.88671875" style="2" customWidth="1"/>
    <col min="1121" max="1132" width="8" style="2" customWidth="1"/>
    <col min="1133" max="1141" width="9.109375" style="2" customWidth="1"/>
    <col min="1142" max="1337" width="11.44140625" style="2"/>
    <col min="1338" max="1338" width="15.44140625" style="2" customWidth="1"/>
    <col min="1339" max="1339" width="11.44140625" style="2"/>
    <col min="1340" max="1340" width="16.6640625" style="2" customWidth="1"/>
    <col min="1341" max="1352" width="7.5546875" style="2" customWidth="1"/>
    <col min="1353" max="1364" width="7.6640625" style="2" customWidth="1"/>
    <col min="1365" max="1376" width="7.88671875" style="2" customWidth="1"/>
    <col min="1377" max="1388" width="8" style="2" customWidth="1"/>
    <col min="1389" max="1397" width="9.109375" style="2" customWidth="1"/>
    <col min="1398" max="1593" width="11.44140625" style="2"/>
    <col min="1594" max="1594" width="15.44140625" style="2" customWidth="1"/>
    <col min="1595" max="1595" width="11.44140625" style="2"/>
    <col min="1596" max="1596" width="16.6640625" style="2" customWidth="1"/>
    <col min="1597" max="1608" width="7.5546875" style="2" customWidth="1"/>
    <col min="1609" max="1620" width="7.6640625" style="2" customWidth="1"/>
    <col min="1621" max="1632" width="7.88671875" style="2" customWidth="1"/>
    <col min="1633" max="1644" width="8" style="2" customWidth="1"/>
    <col min="1645" max="1653" width="9.109375" style="2" customWidth="1"/>
    <col min="1654" max="1849" width="11.44140625" style="2"/>
    <col min="1850" max="1850" width="15.44140625" style="2" customWidth="1"/>
    <col min="1851" max="1851" width="11.44140625" style="2"/>
    <col min="1852" max="1852" width="16.6640625" style="2" customWidth="1"/>
    <col min="1853" max="1864" width="7.5546875" style="2" customWidth="1"/>
    <col min="1865" max="1876" width="7.6640625" style="2" customWidth="1"/>
    <col min="1877" max="1888" width="7.88671875" style="2" customWidth="1"/>
    <col min="1889" max="1900" width="8" style="2" customWidth="1"/>
    <col min="1901" max="1909" width="9.109375" style="2" customWidth="1"/>
    <col min="1910" max="2105" width="11.44140625" style="2"/>
    <col min="2106" max="2106" width="15.44140625" style="2" customWidth="1"/>
    <col min="2107" max="2107" width="11.44140625" style="2"/>
    <col min="2108" max="2108" width="16.6640625" style="2" customWidth="1"/>
    <col min="2109" max="2120" width="7.5546875" style="2" customWidth="1"/>
    <col min="2121" max="2132" width="7.6640625" style="2" customWidth="1"/>
    <col min="2133" max="2144" width="7.88671875" style="2" customWidth="1"/>
    <col min="2145" max="2156" width="8" style="2" customWidth="1"/>
    <col min="2157" max="2165" width="9.109375" style="2" customWidth="1"/>
    <col min="2166" max="2361" width="11.44140625" style="2"/>
    <col min="2362" max="2362" width="15.44140625" style="2" customWidth="1"/>
    <col min="2363" max="2363" width="11.44140625" style="2"/>
    <col min="2364" max="2364" width="16.6640625" style="2" customWidth="1"/>
    <col min="2365" max="2376" width="7.5546875" style="2" customWidth="1"/>
    <col min="2377" max="2388" width="7.6640625" style="2" customWidth="1"/>
    <col min="2389" max="2400" width="7.88671875" style="2" customWidth="1"/>
    <col min="2401" max="2412" width="8" style="2" customWidth="1"/>
    <col min="2413" max="2421" width="9.109375" style="2" customWidth="1"/>
    <col min="2422" max="2617" width="11.44140625" style="2"/>
    <col min="2618" max="2618" width="15.44140625" style="2" customWidth="1"/>
    <col min="2619" max="2619" width="11.44140625" style="2"/>
    <col min="2620" max="2620" width="16.6640625" style="2" customWidth="1"/>
    <col min="2621" max="2632" width="7.5546875" style="2" customWidth="1"/>
    <col min="2633" max="2644" width="7.6640625" style="2" customWidth="1"/>
    <col min="2645" max="2656" width="7.88671875" style="2" customWidth="1"/>
    <col min="2657" max="2668" width="8" style="2" customWidth="1"/>
    <col min="2669" max="2677" width="9.109375" style="2" customWidth="1"/>
    <col min="2678" max="2873" width="11.44140625" style="2"/>
    <col min="2874" max="2874" width="15.44140625" style="2" customWidth="1"/>
    <col min="2875" max="2875" width="11.44140625" style="2"/>
    <col min="2876" max="2876" width="16.6640625" style="2" customWidth="1"/>
    <col min="2877" max="2888" width="7.5546875" style="2" customWidth="1"/>
    <col min="2889" max="2900" width="7.6640625" style="2" customWidth="1"/>
    <col min="2901" max="2912" width="7.88671875" style="2" customWidth="1"/>
    <col min="2913" max="2924" width="8" style="2" customWidth="1"/>
    <col min="2925" max="2933" width="9.109375" style="2" customWidth="1"/>
    <col min="2934" max="3129" width="11.44140625" style="2"/>
    <col min="3130" max="3130" width="15.44140625" style="2" customWidth="1"/>
    <col min="3131" max="3131" width="11.44140625" style="2"/>
    <col min="3132" max="3132" width="16.6640625" style="2" customWidth="1"/>
    <col min="3133" max="3144" width="7.5546875" style="2" customWidth="1"/>
    <col min="3145" max="3156" width="7.6640625" style="2" customWidth="1"/>
    <col min="3157" max="3168" width="7.88671875" style="2" customWidth="1"/>
    <col min="3169" max="3180" width="8" style="2" customWidth="1"/>
    <col min="3181" max="3189" width="9.109375" style="2" customWidth="1"/>
    <col min="3190" max="3385" width="11.44140625" style="2"/>
    <col min="3386" max="3386" width="15.44140625" style="2" customWidth="1"/>
    <col min="3387" max="3387" width="11.44140625" style="2"/>
    <col min="3388" max="3388" width="16.6640625" style="2" customWidth="1"/>
    <col min="3389" max="3400" width="7.5546875" style="2" customWidth="1"/>
    <col min="3401" max="3412" width="7.6640625" style="2" customWidth="1"/>
    <col min="3413" max="3424" width="7.88671875" style="2" customWidth="1"/>
    <col min="3425" max="3436" width="8" style="2" customWidth="1"/>
    <col min="3437" max="3445" width="9.109375" style="2" customWidth="1"/>
    <col min="3446" max="3641" width="11.44140625" style="2"/>
    <col min="3642" max="3642" width="15.44140625" style="2" customWidth="1"/>
    <col min="3643" max="3643" width="11.44140625" style="2"/>
    <col min="3644" max="3644" width="16.6640625" style="2" customWidth="1"/>
    <col min="3645" max="3656" width="7.5546875" style="2" customWidth="1"/>
    <col min="3657" max="3668" width="7.6640625" style="2" customWidth="1"/>
    <col min="3669" max="3680" width="7.88671875" style="2" customWidth="1"/>
    <col min="3681" max="3692" width="8" style="2" customWidth="1"/>
    <col min="3693" max="3701" width="9.109375" style="2" customWidth="1"/>
    <col min="3702" max="3897" width="11.44140625" style="2"/>
    <col min="3898" max="3898" width="15.44140625" style="2" customWidth="1"/>
    <col min="3899" max="3899" width="11.44140625" style="2"/>
    <col min="3900" max="3900" width="16.6640625" style="2" customWidth="1"/>
    <col min="3901" max="3912" width="7.5546875" style="2" customWidth="1"/>
    <col min="3913" max="3924" width="7.6640625" style="2" customWidth="1"/>
    <col min="3925" max="3936" width="7.88671875" style="2" customWidth="1"/>
    <col min="3937" max="3948" width="8" style="2" customWidth="1"/>
    <col min="3949" max="3957" width="9.109375" style="2" customWidth="1"/>
    <col min="3958" max="4153" width="11.44140625" style="2"/>
    <col min="4154" max="4154" width="15.44140625" style="2" customWidth="1"/>
    <col min="4155" max="4155" width="11.44140625" style="2"/>
    <col min="4156" max="4156" width="16.6640625" style="2" customWidth="1"/>
    <col min="4157" max="4168" width="7.5546875" style="2" customWidth="1"/>
    <col min="4169" max="4180" width="7.6640625" style="2" customWidth="1"/>
    <col min="4181" max="4192" width="7.88671875" style="2" customWidth="1"/>
    <col min="4193" max="4204" width="8" style="2" customWidth="1"/>
    <col min="4205" max="4213" width="9.109375" style="2" customWidth="1"/>
    <col min="4214" max="4409" width="11.44140625" style="2"/>
    <col min="4410" max="4410" width="15.44140625" style="2" customWidth="1"/>
    <col min="4411" max="4411" width="11.44140625" style="2"/>
    <col min="4412" max="4412" width="16.6640625" style="2" customWidth="1"/>
    <col min="4413" max="4424" width="7.5546875" style="2" customWidth="1"/>
    <col min="4425" max="4436" width="7.6640625" style="2" customWidth="1"/>
    <col min="4437" max="4448" width="7.88671875" style="2" customWidth="1"/>
    <col min="4449" max="4460" width="8" style="2" customWidth="1"/>
    <col min="4461" max="4469" width="9.109375" style="2" customWidth="1"/>
    <col min="4470" max="4665" width="11.44140625" style="2"/>
    <col min="4666" max="4666" width="15.44140625" style="2" customWidth="1"/>
    <col min="4667" max="4667" width="11.44140625" style="2"/>
    <col min="4668" max="4668" width="16.6640625" style="2" customWidth="1"/>
    <col min="4669" max="4680" width="7.5546875" style="2" customWidth="1"/>
    <col min="4681" max="4692" width="7.6640625" style="2" customWidth="1"/>
    <col min="4693" max="4704" width="7.88671875" style="2" customWidth="1"/>
    <col min="4705" max="4716" width="8" style="2" customWidth="1"/>
    <col min="4717" max="4725" width="9.109375" style="2" customWidth="1"/>
    <col min="4726" max="4921" width="11.44140625" style="2"/>
    <col min="4922" max="4922" width="15.44140625" style="2" customWidth="1"/>
    <col min="4923" max="4923" width="11.44140625" style="2"/>
    <col min="4924" max="4924" width="16.6640625" style="2" customWidth="1"/>
    <col min="4925" max="4936" width="7.5546875" style="2" customWidth="1"/>
    <col min="4937" max="4948" width="7.6640625" style="2" customWidth="1"/>
    <col min="4949" max="4960" width="7.88671875" style="2" customWidth="1"/>
    <col min="4961" max="4972" width="8" style="2" customWidth="1"/>
    <col min="4973" max="4981" width="9.109375" style="2" customWidth="1"/>
    <col min="4982" max="5177" width="11.44140625" style="2"/>
    <col min="5178" max="5178" width="15.44140625" style="2" customWidth="1"/>
    <col min="5179" max="5179" width="11.44140625" style="2"/>
    <col min="5180" max="5180" width="16.6640625" style="2" customWidth="1"/>
    <col min="5181" max="5192" width="7.5546875" style="2" customWidth="1"/>
    <col min="5193" max="5204" width="7.6640625" style="2" customWidth="1"/>
    <col min="5205" max="5216" width="7.88671875" style="2" customWidth="1"/>
    <col min="5217" max="5228" width="8" style="2" customWidth="1"/>
    <col min="5229" max="5237" width="9.109375" style="2" customWidth="1"/>
    <col min="5238" max="5433" width="11.44140625" style="2"/>
    <col min="5434" max="5434" width="15.44140625" style="2" customWidth="1"/>
    <col min="5435" max="5435" width="11.44140625" style="2"/>
    <col min="5436" max="5436" width="16.6640625" style="2" customWidth="1"/>
    <col min="5437" max="5448" width="7.5546875" style="2" customWidth="1"/>
    <col min="5449" max="5460" width="7.6640625" style="2" customWidth="1"/>
    <col min="5461" max="5472" width="7.88671875" style="2" customWidth="1"/>
    <col min="5473" max="5484" width="8" style="2" customWidth="1"/>
    <col min="5485" max="5493" width="9.109375" style="2" customWidth="1"/>
    <col min="5494" max="5689" width="11.44140625" style="2"/>
    <col min="5690" max="5690" width="15.44140625" style="2" customWidth="1"/>
    <col min="5691" max="5691" width="11.44140625" style="2"/>
    <col min="5692" max="5692" width="16.6640625" style="2" customWidth="1"/>
    <col min="5693" max="5704" width="7.5546875" style="2" customWidth="1"/>
    <col min="5705" max="5716" width="7.6640625" style="2" customWidth="1"/>
    <col min="5717" max="5728" width="7.88671875" style="2" customWidth="1"/>
    <col min="5729" max="5740" width="8" style="2" customWidth="1"/>
    <col min="5741" max="5749" width="9.109375" style="2" customWidth="1"/>
    <col min="5750" max="5945" width="11.44140625" style="2"/>
    <col min="5946" max="5946" width="15.44140625" style="2" customWidth="1"/>
    <col min="5947" max="5947" width="11.44140625" style="2"/>
    <col min="5948" max="5948" width="16.6640625" style="2" customWidth="1"/>
    <col min="5949" max="5960" width="7.5546875" style="2" customWidth="1"/>
    <col min="5961" max="5972" width="7.6640625" style="2" customWidth="1"/>
    <col min="5973" max="5984" width="7.88671875" style="2" customWidth="1"/>
    <col min="5985" max="5996" width="8" style="2" customWidth="1"/>
    <col min="5997" max="6005" width="9.109375" style="2" customWidth="1"/>
    <col min="6006" max="6201" width="11.44140625" style="2"/>
    <col min="6202" max="6202" width="15.44140625" style="2" customWidth="1"/>
    <col min="6203" max="6203" width="11.44140625" style="2"/>
    <col min="6204" max="6204" width="16.6640625" style="2" customWidth="1"/>
    <col min="6205" max="6216" width="7.5546875" style="2" customWidth="1"/>
    <col min="6217" max="6228" width="7.6640625" style="2" customWidth="1"/>
    <col min="6229" max="6240" width="7.88671875" style="2" customWidth="1"/>
    <col min="6241" max="6252" width="8" style="2" customWidth="1"/>
    <col min="6253" max="6261" width="9.109375" style="2" customWidth="1"/>
    <col min="6262" max="6457" width="11.44140625" style="2"/>
    <col min="6458" max="6458" width="15.44140625" style="2" customWidth="1"/>
    <col min="6459" max="6459" width="11.44140625" style="2"/>
    <col min="6460" max="6460" width="16.6640625" style="2" customWidth="1"/>
    <col min="6461" max="6472" width="7.5546875" style="2" customWidth="1"/>
    <col min="6473" max="6484" width="7.6640625" style="2" customWidth="1"/>
    <col min="6485" max="6496" width="7.88671875" style="2" customWidth="1"/>
    <col min="6497" max="6508" width="8" style="2" customWidth="1"/>
    <col min="6509" max="6517" width="9.109375" style="2" customWidth="1"/>
    <col min="6518" max="6713" width="11.44140625" style="2"/>
    <col min="6714" max="6714" width="15.44140625" style="2" customWidth="1"/>
    <col min="6715" max="6715" width="11.44140625" style="2"/>
    <col min="6716" max="6716" width="16.6640625" style="2" customWidth="1"/>
    <col min="6717" max="6728" width="7.5546875" style="2" customWidth="1"/>
    <col min="6729" max="6740" width="7.6640625" style="2" customWidth="1"/>
    <col min="6741" max="6752" width="7.88671875" style="2" customWidth="1"/>
    <col min="6753" max="6764" width="8" style="2" customWidth="1"/>
    <col min="6765" max="6773" width="9.109375" style="2" customWidth="1"/>
    <col min="6774" max="6969" width="11.44140625" style="2"/>
    <col min="6970" max="6970" width="15.44140625" style="2" customWidth="1"/>
    <col min="6971" max="6971" width="11.44140625" style="2"/>
    <col min="6972" max="6972" width="16.6640625" style="2" customWidth="1"/>
    <col min="6973" max="6984" width="7.5546875" style="2" customWidth="1"/>
    <col min="6985" max="6996" width="7.6640625" style="2" customWidth="1"/>
    <col min="6997" max="7008" width="7.88671875" style="2" customWidth="1"/>
    <col min="7009" max="7020" width="8" style="2" customWidth="1"/>
    <col min="7021" max="7029" width="9.109375" style="2" customWidth="1"/>
    <col min="7030" max="7225" width="11.44140625" style="2"/>
    <col min="7226" max="7226" width="15.44140625" style="2" customWidth="1"/>
    <col min="7227" max="7227" width="11.44140625" style="2"/>
    <col min="7228" max="7228" width="16.6640625" style="2" customWidth="1"/>
    <col min="7229" max="7240" width="7.5546875" style="2" customWidth="1"/>
    <col min="7241" max="7252" width="7.6640625" style="2" customWidth="1"/>
    <col min="7253" max="7264" width="7.88671875" style="2" customWidth="1"/>
    <col min="7265" max="7276" width="8" style="2" customWidth="1"/>
    <col min="7277" max="7285" width="9.109375" style="2" customWidth="1"/>
    <col min="7286" max="7481" width="11.44140625" style="2"/>
    <col min="7482" max="7482" width="15.44140625" style="2" customWidth="1"/>
    <col min="7483" max="7483" width="11.44140625" style="2"/>
    <col min="7484" max="7484" width="16.6640625" style="2" customWidth="1"/>
    <col min="7485" max="7496" width="7.5546875" style="2" customWidth="1"/>
    <col min="7497" max="7508" width="7.6640625" style="2" customWidth="1"/>
    <col min="7509" max="7520" width="7.88671875" style="2" customWidth="1"/>
    <col min="7521" max="7532" width="8" style="2" customWidth="1"/>
    <col min="7533" max="7541" width="9.109375" style="2" customWidth="1"/>
    <col min="7542" max="7737" width="11.44140625" style="2"/>
    <col min="7738" max="7738" width="15.44140625" style="2" customWidth="1"/>
    <col min="7739" max="7739" width="11.44140625" style="2"/>
    <col min="7740" max="7740" width="16.6640625" style="2" customWidth="1"/>
    <col min="7741" max="7752" width="7.5546875" style="2" customWidth="1"/>
    <col min="7753" max="7764" width="7.6640625" style="2" customWidth="1"/>
    <col min="7765" max="7776" width="7.88671875" style="2" customWidth="1"/>
    <col min="7777" max="7788" width="8" style="2" customWidth="1"/>
    <col min="7789" max="7797" width="9.109375" style="2" customWidth="1"/>
    <col min="7798" max="7993" width="11.44140625" style="2"/>
    <col min="7994" max="7994" width="15.44140625" style="2" customWidth="1"/>
    <col min="7995" max="7995" width="11.44140625" style="2"/>
    <col min="7996" max="7996" width="16.6640625" style="2" customWidth="1"/>
    <col min="7997" max="8008" width="7.5546875" style="2" customWidth="1"/>
    <col min="8009" max="8020" width="7.6640625" style="2" customWidth="1"/>
    <col min="8021" max="8032" width="7.88671875" style="2" customWidth="1"/>
    <col min="8033" max="8044" width="8" style="2" customWidth="1"/>
    <col min="8045" max="8053" width="9.109375" style="2" customWidth="1"/>
    <col min="8054" max="8249" width="11.44140625" style="2"/>
    <col min="8250" max="8250" width="15.44140625" style="2" customWidth="1"/>
    <col min="8251" max="8251" width="11.44140625" style="2"/>
    <col min="8252" max="8252" width="16.6640625" style="2" customWidth="1"/>
    <col min="8253" max="8264" width="7.5546875" style="2" customWidth="1"/>
    <col min="8265" max="8276" width="7.6640625" style="2" customWidth="1"/>
    <col min="8277" max="8288" width="7.88671875" style="2" customWidth="1"/>
    <col min="8289" max="8300" width="8" style="2" customWidth="1"/>
    <col min="8301" max="8309" width="9.109375" style="2" customWidth="1"/>
    <col min="8310" max="8505" width="11.44140625" style="2"/>
    <col min="8506" max="8506" width="15.44140625" style="2" customWidth="1"/>
    <col min="8507" max="8507" width="11.44140625" style="2"/>
    <col min="8508" max="8508" width="16.6640625" style="2" customWidth="1"/>
    <col min="8509" max="8520" width="7.5546875" style="2" customWidth="1"/>
    <col min="8521" max="8532" width="7.6640625" style="2" customWidth="1"/>
    <col min="8533" max="8544" width="7.88671875" style="2" customWidth="1"/>
    <col min="8545" max="8556" width="8" style="2" customWidth="1"/>
    <col min="8557" max="8565" width="9.109375" style="2" customWidth="1"/>
    <col min="8566" max="8761" width="11.44140625" style="2"/>
    <col min="8762" max="8762" width="15.44140625" style="2" customWidth="1"/>
    <col min="8763" max="8763" width="11.44140625" style="2"/>
    <col min="8764" max="8764" width="16.6640625" style="2" customWidth="1"/>
    <col min="8765" max="8776" width="7.5546875" style="2" customWidth="1"/>
    <col min="8777" max="8788" width="7.6640625" style="2" customWidth="1"/>
    <col min="8789" max="8800" width="7.88671875" style="2" customWidth="1"/>
    <col min="8801" max="8812" width="8" style="2" customWidth="1"/>
    <col min="8813" max="8821" width="9.109375" style="2" customWidth="1"/>
    <col min="8822" max="9017" width="11.44140625" style="2"/>
    <col min="9018" max="9018" width="15.44140625" style="2" customWidth="1"/>
    <col min="9019" max="9019" width="11.44140625" style="2"/>
    <col min="9020" max="9020" width="16.6640625" style="2" customWidth="1"/>
    <col min="9021" max="9032" width="7.5546875" style="2" customWidth="1"/>
    <col min="9033" max="9044" width="7.6640625" style="2" customWidth="1"/>
    <col min="9045" max="9056" width="7.88671875" style="2" customWidth="1"/>
    <col min="9057" max="9068" width="8" style="2" customWidth="1"/>
    <col min="9069" max="9077" width="9.109375" style="2" customWidth="1"/>
    <col min="9078" max="9273" width="11.44140625" style="2"/>
    <col min="9274" max="9274" width="15.44140625" style="2" customWidth="1"/>
    <col min="9275" max="9275" width="11.44140625" style="2"/>
    <col min="9276" max="9276" width="16.6640625" style="2" customWidth="1"/>
    <col min="9277" max="9288" width="7.5546875" style="2" customWidth="1"/>
    <col min="9289" max="9300" width="7.6640625" style="2" customWidth="1"/>
    <col min="9301" max="9312" width="7.88671875" style="2" customWidth="1"/>
    <col min="9313" max="9324" width="8" style="2" customWidth="1"/>
    <col min="9325" max="9333" width="9.109375" style="2" customWidth="1"/>
    <col min="9334" max="9529" width="11.44140625" style="2"/>
    <col min="9530" max="9530" width="15.44140625" style="2" customWidth="1"/>
    <col min="9531" max="9531" width="11.44140625" style="2"/>
    <col min="9532" max="9532" width="16.6640625" style="2" customWidth="1"/>
    <col min="9533" max="9544" width="7.5546875" style="2" customWidth="1"/>
    <col min="9545" max="9556" width="7.6640625" style="2" customWidth="1"/>
    <col min="9557" max="9568" width="7.88671875" style="2" customWidth="1"/>
    <col min="9569" max="9580" width="8" style="2" customWidth="1"/>
    <col min="9581" max="9589" width="9.109375" style="2" customWidth="1"/>
    <col min="9590" max="9785" width="11.44140625" style="2"/>
    <col min="9786" max="9786" width="15.44140625" style="2" customWidth="1"/>
    <col min="9787" max="9787" width="11.44140625" style="2"/>
    <col min="9788" max="9788" width="16.6640625" style="2" customWidth="1"/>
    <col min="9789" max="9800" width="7.5546875" style="2" customWidth="1"/>
    <col min="9801" max="9812" width="7.6640625" style="2" customWidth="1"/>
    <col min="9813" max="9824" width="7.88671875" style="2" customWidth="1"/>
    <col min="9825" max="9836" width="8" style="2" customWidth="1"/>
    <col min="9837" max="9845" width="9.109375" style="2" customWidth="1"/>
    <col min="9846" max="10041" width="11.44140625" style="2"/>
    <col min="10042" max="10042" width="15.44140625" style="2" customWidth="1"/>
    <col min="10043" max="10043" width="11.44140625" style="2"/>
    <col min="10044" max="10044" width="16.6640625" style="2" customWidth="1"/>
    <col min="10045" max="10056" width="7.5546875" style="2" customWidth="1"/>
    <col min="10057" max="10068" width="7.6640625" style="2" customWidth="1"/>
    <col min="10069" max="10080" width="7.88671875" style="2" customWidth="1"/>
    <col min="10081" max="10092" width="8" style="2" customWidth="1"/>
    <col min="10093" max="10101" width="9.109375" style="2" customWidth="1"/>
    <col min="10102" max="10297" width="11.44140625" style="2"/>
    <col min="10298" max="10298" width="15.44140625" style="2" customWidth="1"/>
    <col min="10299" max="10299" width="11.44140625" style="2"/>
    <col min="10300" max="10300" width="16.6640625" style="2" customWidth="1"/>
    <col min="10301" max="10312" width="7.5546875" style="2" customWidth="1"/>
    <col min="10313" max="10324" width="7.6640625" style="2" customWidth="1"/>
    <col min="10325" max="10336" width="7.88671875" style="2" customWidth="1"/>
    <col min="10337" max="10348" width="8" style="2" customWidth="1"/>
    <col min="10349" max="10357" width="9.109375" style="2" customWidth="1"/>
    <col min="10358" max="10553" width="11.44140625" style="2"/>
    <col min="10554" max="10554" width="15.44140625" style="2" customWidth="1"/>
    <col min="10555" max="10555" width="11.44140625" style="2"/>
    <col min="10556" max="10556" width="16.6640625" style="2" customWidth="1"/>
    <col min="10557" max="10568" width="7.5546875" style="2" customWidth="1"/>
    <col min="10569" max="10580" width="7.6640625" style="2" customWidth="1"/>
    <col min="10581" max="10592" width="7.88671875" style="2" customWidth="1"/>
    <col min="10593" max="10604" width="8" style="2" customWidth="1"/>
    <col min="10605" max="10613" width="9.109375" style="2" customWidth="1"/>
    <col min="10614" max="10809" width="11.44140625" style="2"/>
    <col min="10810" max="10810" width="15.44140625" style="2" customWidth="1"/>
    <col min="10811" max="10811" width="11.44140625" style="2"/>
    <col min="10812" max="10812" width="16.6640625" style="2" customWidth="1"/>
    <col min="10813" max="10824" width="7.5546875" style="2" customWidth="1"/>
    <col min="10825" max="10836" width="7.6640625" style="2" customWidth="1"/>
    <col min="10837" max="10848" width="7.88671875" style="2" customWidth="1"/>
    <col min="10849" max="10860" width="8" style="2" customWidth="1"/>
    <col min="10861" max="10869" width="9.109375" style="2" customWidth="1"/>
    <col min="10870" max="11065" width="11.44140625" style="2"/>
    <col min="11066" max="11066" width="15.44140625" style="2" customWidth="1"/>
    <col min="11067" max="11067" width="11.44140625" style="2"/>
    <col min="11068" max="11068" width="16.6640625" style="2" customWidth="1"/>
    <col min="11069" max="11080" width="7.5546875" style="2" customWidth="1"/>
    <col min="11081" max="11092" width="7.6640625" style="2" customWidth="1"/>
    <col min="11093" max="11104" width="7.88671875" style="2" customWidth="1"/>
    <col min="11105" max="11116" width="8" style="2" customWidth="1"/>
    <col min="11117" max="11125" width="9.109375" style="2" customWidth="1"/>
    <col min="11126" max="11321" width="11.44140625" style="2"/>
    <col min="11322" max="11322" width="15.44140625" style="2" customWidth="1"/>
    <col min="11323" max="11323" width="11.44140625" style="2"/>
    <col min="11324" max="11324" width="16.6640625" style="2" customWidth="1"/>
    <col min="11325" max="11336" width="7.5546875" style="2" customWidth="1"/>
    <col min="11337" max="11348" width="7.6640625" style="2" customWidth="1"/>
    <col min="11349" max="11360" width="7.88671875" style="2" customWidth="1"/>
    <col min="11361" max="11372" width="8" style="2" customWidth="1"/>
    <col min="11373" max="11381" width="9.109375" style="2" customWidth="1"/>
    <col min="11382" max="11577" width="11.44140625" style="2"/>
    <col min="11578" max="11578" width="15.44140625" style="2" customWidth="1"/>
    <col min="11579" max="11579" width="11.44140625" style="2"/>
    <col min="11580" max="11580" width="16.6640625" style="2" customWidth="1"/>
    <col min="11581" max="11592" width="7.5546875" style="2" customWidth="1"/>
    <col min="11593" max="11604" width="7.6640625" style="2" customWidth="1"/>
    <col min="11605" max="11616" width="7.88671875" style="2" customWidth="1"/>
    <col min="11617" max="11628" width="8" style="2" customWidth="1"/>
    <col min="11629" max="11637" width="9.109375" style="2" customWidth="1"/>
    <col min="11638" max="11833" width="11.44140625" style="2"/>
    <col min="11834" max="11834" width="15.44140625" style="2" customWidth="1"/>
    <col min="11835" max="11835" width="11.44140625" style="2"/>
    <col min="11836" max="11836" width="16.6640625" style="2" customWidth="1"/>
    <col min="11837" max="11848" width="7.5546875" style="2" customWidth="1"/>
    <col min="11849" max="11860" width="7.6640625" style="2" customWidth="1"/>
    <col min="11861" max="11872" width="7.88671875" style="2" customWidth="1"/>
    <col min="11873" max="11884" width="8" style="2" customWidth="1"/>
    <col min="11885" max="11893" width="9.109375" style="2" customWidth="1"/>
    <col min="11894" max="12089" width="11.44140625" style="2"/>
    <col min="12090" max="12090" width="15.44140625" style="2" customWidth="1"/>
    <col min="12091" max="12091" width="11.44140625" style="2"/>
    <col min="12092" max="12092" width="16.6640625" style="2" customWidth="1"/>
    <col min="12093" max="12104" width="7.5546875" style="2" customWidth="1"/>
    <col min="12105" max="12116" width="7.6640625" style="2" customWidth="1"/>
    <col min="12117" max="12128" width="7.88671875" style="2" customWidth="1"/>
    <col min="12129" max="12140" width="8" style="2" customWidth="1"/>
    <col min="12141" max="12149" width="9.109375" style="2" customWidth="1"/>
    <col min="12150" max="12345" width="11.44140625" style="2"/>
    <col min="12346" max="12346" width="15.44140625" style="2" customWidth="1"/>
    <col min="12347" max="12347" width="11.44140625" style="2"/>
    <col min="12348" max="12348" width="16.6640625" style="2" customWidth="1"/>
    <col min="12349" max="12360" width="7.5546875" style="2" customWidth="1"/>
    <col min="12361" max="12372" width="7.6640625" style="2" customWidth="1"/>
    <col min="12373" max="12384" width="7.88671875" style="2" customWidth="1"/>
    <col min="12385" max="12396" width="8" style="2" customWidth="1"/>
    <col min="12397" max="12405" width="9.109375" style="2" customWidth="1"/>
    <col min="12406" max="12601" width="11.44140625" style="2"/>
    <col min="12602" max="12602" width="15.44140625" style="2" customWidth="1"/>
    <col min="12603" max="12603" width="11.44140625" style="2"/>
    <col min="12604" max="12604" width="16.6640625" style="2" customWidth="1"/>
    <col min="12605" max="12616" width="7.5546875" style="2" customWidth="1"/>
    <col min="12617" max="12628" width="7.6640625" style="2" customWidth="1"/>
    <col min="12629" max="12640" width="7.88671875" style="2" customWidth="1"/>
    <col min="12641" max="12652" width="8" style="2" customWidth="1"/>
    <col min="12653" max="12661" width="9.109375" style="2" customWidth="1"/>
    <col min="12662" max="12857" width="11.44140625" style="2"/>
    <col min="12858" max="12858" width="15.44140625" style="2" customWidth="1"/>
    <col min="12859" max="12859" width="11.44140625" style="2"/>
    <col min="12860" max="12860" width="16.6640625" style="2" customWidth="1"/>
    <col min="12861" max="12872" width="7.5546875" style="2" customWidth="1"/>
    <col min="12873" max="12884" width="7.6640625" style="2" customWidth="1"/>
    <col min="12885" max="12896" width="7.88671875" style="2" customWidth="1"/>
    <col min="12897" max="12908" width="8" style="2" customWidth="1"/>
    <col min="12909" max="12917" width="9.109375" style="2" customWidth="1"/>
    <col min="12918" max="13113" width="11.44140625" style="2"/>
    <col min="13114" max="13114" width="15.44140625" style="2" customWidth="1"/>
    <col min="13115" max="13115" width="11.44140625" style="2"/>
    <col min="13116" max="13116" width="16.6640625" style="2" customWidth="1"/>
    <col min="13117" max="13128" width="7.5546875" style="2" customWidth="1"/>
    <col min="13129" max="13140" width="7.6640625" style="2" customWidth="1"/>
    <col min="13141" max="13152" width="7.88671875" style="2" customWidth="1"/>
    <col min="13153" max="13164" width="8" style="2" customWidth="1"/>
    <col min="13165" max="13173" width="9.109375" style="2" customWidth="1"/>
    <col min="13174" max="13369" width="11.44140625" style="2"/>
    <col min="13370" max="13370" width="15.44140625" style="2" customWidth="1"/>
    <col min="13371" max="13371" width="11.44140625" style="2"/>
    <col min="13372" max="13372" width="16.6640625" style="2" customWidth="1"/>
    <col min="13373" max="13384" width="7.5546875" style="2" customWidth="1"/>
    <col min="13385" max="13396" width="7.6640625" style="2" customWidth="1"/>
    <col min="13397" max="13408" width="7.88671875" style="2" customWidth="1"/>
    <col min="13409" max="13420" width="8" style="2" customWidth="1"/>
    <col min="13421" max="13429" width="9.109375" style="2" customWidth="1"/>
    <col min="13430" max="13625" width="11.44140625" style="2"/>
    <col min="13626" max="13626" width="15.44140625" style="2" customWidth="1"/>
    <col min="13627" max="13627" width="11.44140625" style="2"/>
    <col min="13628" max="13628" width="16.6640625" style="2" customWidth="1"/>
    <col min="13629" max="13640" width="7.5546875" style="2" customWidth="1"/>
    <col min="13641" max="13652" width="7.6640625" style="2" customWidth="1"/>
    <col min="13653" max="13664" width="7.88671875" style="2" customWidth="1"/>
    <col min="13665" max="13676" width="8" style="2" customWidth="1"/>
    <col min="13677" max="13685" width="9.109375" style="2" customWidth="1"/>
    <col min="13686" max="13881" width="11.44140625" style="2"/>
    <col min="13882" max="13882" width="15.44140625" style="2" customWidth="1"/>
    <col min="13883" max="13883" width="11.44140625" style="2"/>
    <col min="13884" max="13884" width="16.6640625" style="2" customWidth="1"/>
    <col min="13885" max="13896" width="7.5546875" style="2" customWidth="1"/>
    <col min="13897" max="13908" width="7.6640625" style="2" customWidth="1"/>
    <col min="13909" max="13920" width="7.88671875" style="2" customWidth="1"/>
    <col min="13921" max="13932" width="8" style="2" customWidth="1"/>
    <col min="13933" max="13941" width="9.109375" style="2" customWidth="1"/>
    <col min="13942" max="14137" width="11.44140625" style="2"/>
    <col min="14138" max="14138" width="15.44140625" style="2" customWidth="1"/>
    <col min="14139" max="14139" width="11.44140625" style="2"/>
    <col min="14140" max="14140" width="16.6640625" style="2" customWidth="1"/>
    <col min="14141" max="14152" width="7.5546875" style="2" customWidth="1"/>
    <col min="14153" max="14164" width="7.6640625" style="2" customWidth="1"/>
    <col min="14165" max="14176" width="7.88671875" style="2" customWidth="1"/>
    <col min="14177" max="14188" width="8" style="2" customWidth="1"/>
    <col min="14189" max="14197" width="9.109375" style="2" customWidth="1"/>
    <col min="14198" max="14393" width="11.44140625" style="2"/>
    <col min="14394" max="14394" width="15.44140625" style="2" customWidth="1"/>
    <col min="14395" max="14395" width="11.44140625" style="2"/>
    <col min="14396" max="14396" width="16.6640625" style="2" customWidth="1"/>
    <col min="14397" max="14408" width="7.5546875" style="2" customWidth="1"/>
    <col min="14409" max="14420" width="7.6640625" style="2" customWidth="1"/>
    <col min="14421" max="14432" width="7.88671875" style="2" customWidth="1"/>
    <col min="14433" max="14444" width="8" style="2" customWidth="1"/>
    <col min="14445" max="14453" width="9.109375" style="2" customWidth="1"/>
    <col min="14454" max="14649" width="11.44140625" style="2"/>
    <col min="14650" max="14650" width="15.44140625" style="2" customWidth="1"/>
    <col min="14651" max="14651" width="11.44140625" style="2"/>
    <col min="14652" max="14652" width="16.6640625" style="2" customWidth="1"/>
    <col min="14653" max="14664" width="7.5546875" style="2" customWidth="1"/>
    <col min="14665" max="14676" width="7.6640625" style="2" customWidth="1"/>
    <col min="14677" max="14688" width="7.88671875" style="2" customWidth="1"/>
    <col min="14689" max="14700" width="8" style="2" customWidth="1"/>
    <col min="14701" max="14709" width="9.109375" style="2" customWidth="1"/>
    <col min="14710" max="14905" width="11.44140625" style="2"/>
    <col min="14906" max="14906" width="15.44140625" style="2" customWidth="1"/>
    <col min="14907" max="14907" width="11.44140625" style="2"/>
    <col min="14908" max="14908" width="16.6640625" style="2" customWidth="1"/>
    <col min="14909" max="14920" width="7.5546875" style="2" customWidth="1"/>
    <col min="14921" max="14932" width="7.6640625" style="2" customWidth="1"/>
    <col min="14933" max="14944" width="7.88671875" style="2" customWidth="1"/>
    <col min="14945" max="14956" width="8" style="2" customWidth="1"/>
    <col min="14957" max="14965" width="9.109375" style="2" customWidth="1"/>
    <col min="14966" max="15161" width="11.44140625" style="2"/>
    <col min="15162" max="15162" width="15.44140625" style="2" customWidth="1"/>
    <col min="15163" max="15163" width="11.44140625" style="2"/>
    <col min="15164" max="15164" width="16.6640625" style="2" customWidth="1"/>
    <col min="15165" max="15176" width="7.5546875" style="2" customWidth="1"/>
    <col min="15177" max="15188" width="7.6640625" style="2" customWidth="1"/>
    <col min="15189" max="15200" width="7.88671875" style="2" customWidth="1"/>
    <col min="15201" max="15212" width="8" style="2" customWidth="1"/>
    <col min="15213" max="15221" width="9.109375" style="2" customWidth="1"/>
    <col min="15222" max="15417" width="11.44140625" style="2"/>
    <col min="15418" max="15418" width="15.44140625" style="2" customWidth="1"/>
    <col min="15419" max="15419" width="11.44140625" style="2"/>
    <col min="15420" max="15420" width="16.6640625" style="2" customWidth="1"/>
    <col min="15421" max="15432" width="7.5546875" style="2" customWidth="1"/>
    <col min="15433" max="15444" width="7.6640625" style="2" customWidth="1"/>
    <col min="15445" max="15456" width="7.88671875" style="2" customWidth="1"/>
    <col min="15457" max="15468" width="8" style="2" customWidth="1"/>
    <col min="15469" max="15477" width="9.109375" style="2" customWidth="1"/>
    <col min="15478" max="15673" width="11.44140625" style="2"/>
    <col min="15674" max="15674" width="15.44140625" style="2" customWidth="1"/>
    <col min="15675" max="15675" width="11.44140625" style="2"/>
    <col min="15676" max="15676" width="16.6640625" style="2" customWidth="1"/>
    <col min="15677" max="15688" width="7.5546875" style="2" customWidth="1"/>
    <col min="15689" max="15700" width="7.6640625" style="2" customWidth="1"/>
    <col min="15701" max="15712" width="7.88671875" style="2" customWidth="1"/>
    <col min="15713" max="15724" width="8" style="2" customWidth="1"/>
    <col min="15725" max="15733" width="9.109375" style="2" customWidth="1"/>
    <col min="15734" max="15929" width="11.44140625" style="2"/>
    <col min="15930" max="15930" width="15.44140625" style="2" customWidth="1"/>
    <col min="15931" max="15931" width="11.44140625" style="2"/>
    <col min="15932" max="15932" width="16.6640625" style="2" customWidth="1"/>
    <col min="15933" max="15944" width="7.5546875" style="2" customWidth="1"/>
    <col min="15945" max="15956" width="7.6640625" style="2" customWidth="1"/>
    <col min="15957" max="15968" width="7.88671875" style="2" customWidth="1"/>
    <col min="15969" max="15980" width="8" style="2" customWidth="1"/>
    <col min="15981" max="15989" width="9.109375" style="2" customWidth="1"/>
    <col min="15990" max="16384" width="11.44140625" style="2"/>
  </cols>
  <sheetData>
    <row r="1" spans="1:15">
      <c r="A1" s="1"/>
    </row>
    <row r="2" spans="1:15" ht="19.2">
      <c r="B2" s="33" t="s">
        <v>25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>
      <c r="B3" s="4"/>
    </row>
    <row r="4" spans="1:15" ht="15.6" thickBot="1">
      <c r="B4" s="32" t="s">
        <v>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20.25" customHeight="1" thickBot="1">
      <c r="B5" s="26" t="s">
        <v>15</v>
      </c>
      <c r="C5" s="5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5" s="7" customFormat="1">
      <c r="B6" s="8" t="s">
        <v>16</v>
      </c>
      <c r="C6" s="9">
        <f t="shared" ref="C6:C14" si="0">SUM(D6:O6)</f>
        <v>170794828</v>
      </c>
      <c r="D6" s="9">
        <f>+SUM(D7:D14)</f>
        <v>11951554</v>
      </c>
      <c r="E6" s="9">
        <f t="shared" ref="E6:O6" si="1">+SUM(E7:E14)</f>
        <v>8908011</v>
      </c>
      <c r="F6" s="9">
        <f t="shared" si="1"/>
        <v>11237487</v>
      </c>
      <c r="G6" s="9">
        <f t="shared" si="1"/>
        <v>10858128</v>
      </c>
      <c r="H6" s="9">
        <f t="shared" si="1"/>
        <v>13092015</v>
      </c>
      <c r="I6" s="9">
        <f t="shared" si="1"/>
        <v>13025685</v>
      </c>
      <c r="J6" s="9">
        <f t="shared" si="1"/>
        <v>14432131</v>
      </c>
      <c r="K6" s="9">
        <f t="shared" si="1"/>
        <v>15587983</v>
      </c>
      <c r="L6" s="9">
        <f t="shared" si="1"/>
        <v>18674603</v>
      </c>
      <c r="M6" s="9">
        <f t="shared" si="1"/>
        <v>17610042</v>
      </c>
      <c r="N6" s="9">
        <f t="shared" si="1"/>
        <v>16627085</v>
      </c>
      <c r="O6" s="9">
        <f t="shared" si="1"/>
        <v>18790104</v>
      </c>
    </row>
    <row r="7" spans="1:15" s="7" customFormat="1">
      <c r="B7" s="10" t="s">
        <v>28</v>
      </c>
      <c r="C7" s="11">
        <f t="shared" si="0"/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</row>
    <row r="8" spans="1:15" s="7" customFormat="1">
      <c r="B8" s="13" t="s">
        <v>29</v>
      </c>
      <c r="C8" s="9">
        <f t="shared" si="0"/>
        <v>60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4">
        <v>60</v>
      </c>
    </row>
    <row r="9" spans="1:15">
      <c r="B9" s="13" t="s">
        <v>30</v>
      </c>
      <c r="C9" s="9">
        <f t="shared" si="0"/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</row>
    <row r="10" spans="1:15">
      <c r="B10" s="13" t="s">
        <v>31</v>
      </c>
      <c r="C10" s="9">
        <f t="shared" si="0"/>
        <v>170794330</v>
      </c>
      <c r="D10" s="14">
        <v>11951554</v>
      </c>
      <c r="E10" s="14">
        <v>8908011</v>
      </c>
      <c r="F10" s="14">
        <v>11237487</v>
      </c>
      <c r="G10" s="14">
        <v>10858128</v>
      </c>
      <c r="H10" s="14">
        <v>13091955</v>
      </c>
      <c r="I10" s="14">
        <v>13025685</v>
      </c>
      <c r="J10" s="14">
        <v>14431753</v>
      </c>
      <c r="K10" s="14">
        <v>15587983</v>
      </c>
      <c r="L10" s="14">
        <v>18674603</v>
      </c>
      <c r="M10" s="14">
        <v>17610042</v>
      </c>
      <c r="N10" s="14">
        <v>16627085</v>
      </c>
      <c r="O10" s="14">
        <v>18790044</v>
      </c>
    </row>
    <row r="11" spans="1:15">
      <c r="B11" s="13" t="s">
        <v>32</v>
      </c>
      <c r="C11" s="9">
        <f t="shared" si="0"/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</row>
    <row r="12" spans="1:15">
      <c r="B12" s="16" t="s">
        <v>33</v>
      </c>
      <c r="C12" s="9">
        <f t="shared" si="0"/>
        <v>60</v>
      </c>
      <c r="D12" s="15">
        <v>0</v>
      </c>
      <c r="E12" s="15">
        <v>0</v>
      </c>
      <c r="F12" s="15">
        <v>0</v>
      </c>
      <c r="G12" s="15">
        <v>0</v>
      </c>
      <c r="H12" s="14">
        <v>60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</row>
    <row r="13" spans="1:15">
      <c r="B13" s="3" t="s">
        <v>34</v>
      </c>
      <c r="C13" s="9">
        <f t="shared" si="0"/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</row>
    <row r="14" spans="1:15" ht="15.6" thickBot="1">
      <c r="B14" s="17" t="s">
        <v>35</v>
      </c>
      <c r="C14" s="18">
        <f t="shared" si="0"/>
        <v>378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20">
        <v>378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</row>
    <row r="15" spans="1:15">
      <c r="B15" s="2" t="s">
        <v>18</v>
      </c>
    </row>
    <row r="16" spans="1:15">
      <c r="B16" s="13" t="s">
        <v>19</v>
      </c>
    </row>
    <row r="17" spans="2:2">
      <c r="B17" s="3"/>
    </row>
  </sheetData>
  <mergeCells count="2">
    <mergeCell ref="B4:O4"/>
    <mergeCell ref="B2:O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7"/>
  <sheetViews>
    <sheetView showRowColHeaders="0" zoomScale="70" zoomScaleNormal="70" workbookViewId="0">
      <selection activeCell="B57" sqref="B57"/>
    </sheetView>
  </sheetViews>
  <sheetFormatPr baseColWidth="10" defaultRowHeight="15"/>
  <cols>
    <col min="1" max="1" width="2.6640625" style="2" customWidth="1"/>
    <col min="2" max="2" width="59.6640625" style="2" customWidth="1"/>
    <col min="3" max="106" width="12.6640625" style="2" customWidth="1"/>
    <col min="107" max="117" width="8" style="2" customWidth="1"/>
    <col min="118" max="126" width="9.109375" style="2" customWidth="1"/>
    <col min="127" max="322" width="11.44140625" style="2"/>
    <col min="323" max="323" width="15.44140625" style="2" customWidth="1"/>
    <col min="324" max="324" width="11.44140625" style="2"/>
    <col min="325" max="325" width="16.6640625" style="2" customWidth="1"/>
    <col min="326" max="337" width="7.5546875" style="2" customWidth="1"/>
    <col min="338" max="349" width="7.6640625" style="2" customWidth="1"/>
    <col min="350" max="361" width="7.88671875" style="2" customWidth="1"/>
    <col min="362" max="373" width="8" style="2" customWidth="1"/>
    <col min="374" max="382" width="9.109375" style="2" customWidth="1"/>
    <col min="383" max="578" width="11.44140625" style="2"/>
    <col min="579" max="579" width="15.44140625" style="2" customWidth="1"/>
    <col min="580" max="580" width="11.44140625" style="2"/>
    <col min="581" max="581" width="16.6640625" style="2" customWidth="1"/>
    <col min="582" max="593" width="7.5546875" style="2" customWidth="1"/>
    <col min="594" max="605" width="7.6640625" style="2" customWidth="1"/>
    <col min="606" max="617" width="7.88671875" style="2" customWidth="1"/>
    <col min="618" max="629" width="8" style="2" customWidth="1"/>
    <col min="630" max="638" width="9.109375" style="2" customWidth="1"/>
    <col min="639" max="834" width="11.44140625" style="2"/>
    <col min="835" max="835" width="15.44140625" style="2" customWidth="1"/>
    <col min="836" max="836" width="11.44140625" style="2"/>
    <col min="837" max="837" width="16.6640625" style="2" customWidth="1"/>
    <col min="838" max="849" width="7.5546875" style="2" customWidth="1"/>
    <col min="850" max="861" width="7.6640625" style="2" customWidth="1"/>
    <col min="862" max="873" width="7.88671875" style="2" customWidth="1"/>
    <col min="874" max="885" width="8" style="2" customWidth="1"/>
    <col min="886" max="894" width="9.109375" style="2" customWidth="1"/>
    <col min="895" max="1090" width="11.44140625" style="2"/>
    <col min="1091" max="1091" width="15.44140625" style="2" customWidth="1"/>
    <col min="1092" max="1092" width="11.44140625" style="2"/>
    <col min="1093" max="1093" width="16.6640625" style="2" customWidth="1"/>
    <col min="1094" max="1105" width="7.5546875" style="2" customWidth="1"/>
    <col min="1106" max="1117" width="7.6640625" style="2" customWidth="1"/>
    <col min="1118" max="1129" width="7.88671875" style="2" customWidth="1"/>
    <col min="1130" max="1141" width="8" style="2" customWidth="1"/>
    <col min="1142" max="1150" width="9.109375" style="2" customWidth="1"/>
    <col min="1151" max="1346" width="11.44140625" style="2"/>
    <col min="1347" max="1347" width="15.44140625" style="2" customWidth="1"/>
    <col min="1348" max="1348" width="11.44140625" style="2"/>
    <col min="1349" max="1349" width="16.6640625" style="2" customWidth="1"/>
    <col min="1350" max="1361" width="7.5546875" style="2" customWidth="1"/>
    <col min="1362" max="1373" width="7.6640625" style="2" customWidth="1"/>
    <col min="1374" max="1385" width="7.88671875" style="2" customWidth="1"/>
    <col min="1386" max="1397" width="8" style="2" customWidth="1"/>
    <col min="1398" max="1406" width="9.109375" style="2" customWidth="1"/>
    <col min="1407" max="1602" width="11.44140625" style="2"/>
    <col min="1603" max="1603" width="15.44140625" style="2" customWidth="1"/>
    <col min="1604" max="1604" width="11.44140625" style="2"/>
    <col min="1605" max="1605" width="16.6640625" style="2" customWidth="1"/>
    <col min="1606" max="1617" width="7.5546875" style="2" customWidth="1"/>
    <col min="1618" max="1629" width="7.6640625" style="2" customWidth="1"/>
    <col min="1630" max="1641" width="7.88671875" style="2" customWidth="1"/>
    <col min="1642" max="1653" width="8" style="2" customWidth="1"/>
    <col min="1654" max="1662" width="9.109375" style="2" customWidth="1"/>
    <col min="1663" max="1858" width="11.44140625" style="2"/>
    <col min="1859" max="1859" width="15.44140625" style="2" customWidth="1"/>
    <col min="1860" max="1860" width="11.44140625" style="2"/>
    <col min="1861" max="1861" width="16.6640625" style="2" customWidth="1"/>
    <col min="1862" max="1873" width="7.5546875" style="2" customWidth="1"/>
    <col min="1874" max="1885" width="7.6640625" style="2" customWidth="1"/>
    <col min="1886" max="1897" width="7.88671875" style="2" customWidth="1"/>
    <col min="1898" max="1909" width="8" style="2" customWidth="1"/>
    <col min="1910" max="1918" width="9.109375" style="2" customWidth="1"/>
    <col min="1919" max="2114" width="11.44140625" style="2"/>
    <col min="2115" max="2115" width="15.44140625" style="2" customWidth="1"/>
    <col min="2116" max="2116" width="11.44140625" style="2"/>
    <col min="2117" max="2117" width="16.6640625" style="2" customWidth="1"/>
    <col min="2118" max="2129" width="7.5546875" style="2" customWidth="1"/>
    <col min="2130" max="2141" width="7.6640625" style="2" customWidth="1"/>
    <col min="2142" max="2153" width="7.88671875" style="2" customWidth="1"/>
    <col min="2154" max="2165" width="8" style="2" customWidth="1"/>
    <col min="2166" max="2174" width="9.109375" style="2" customWidth="1"/>
    <col min="2175" max="2370" width="11.44140625" style="2"/>
    <col min="2371" max="2371" width="15.44140625" style="2" customWidth="1"/>
    <col min="2372" max="2372" width="11.44140625" style="2"/>
    <col min="2373" max="2373" width="16.6640625" style="2" customWidth="1"/>
    <col min="2374" max="2385" width="7.5546875" style="2" customWidth="1"/>
    <col min="2386" max="2397" width="7.6640625" style="2" customWidth="1"/>
    <col min="2398" max="2409" width="7.88671875" style="2" customWidth="1"/>
    <col min="2410" max="2421" width="8" style="2" customWidth="1"/>
    <col min="2422" max="2430" width="9.109375" style="2" customWidth="1"/>
    <col min="2431" max="2626" width="11.44140625" style="2"/>
    <col min="2627" max="2627" width="15.44140625" style="2" customWidth="1"/>
    <col min="2628" max="2628" width="11.44140625" style="2"/>
    <col min="2629" max="2629" width="16.6640625" style="2" customWidth="1"/>
    <col min="2630" max="2641" width="7.5546875" style="2" customWidth="1"/>
    <col min="2642" max="2653" width="7.6640625" style="2" customWidth="1"/>
    <col min="2654" max="2665" width="7.88671875" style="2" customWidth="1"/>
    <col min="2666" max="2677" width="8" style="2" customWidth="1"/>
    <col min="2678" max="2686" width="9.109375" style="2" customWidth="1"/>
    <col min="2687" max="2882" width="11.44140625" style="2"/>
    <col min="2883" max="2883" width="15.44140625" style="2" customWidth="1"/>
    <col min="2884" max="2884" width="11.44140625" style="2"/>
    <col min="2885" max="2885" width="16.6640625" style="2" customWidth="1"/>
    <col min="2886" max="2897" width="7.5546875" style="2" customWidth="1"/>
    <col min="2898" max="2909" width="7.6640625" style="2" customWidth="1"/>
    <col min="2910" max="2921" width="7.88671875" style="2" customWidth="1"/>
    <col min="2922" max="2933" width="8" style="2" customWidth="1"/>
    <col min="2934" max="2942" width="9.109375" style="2" customWidth="1"/>
    <col min="2943" max="3138" width="11.44140625" style="2"/>
    <col min="3139" max="3139" width="15.44140625" style="2" customWidth="1"/>
    <col min="3140" max="3140" width="11.44140625" style="2"/>
    <col min="3141" max="3141" width="16.6640625" style="2" customWidth="1"/>
    <col min="3142" max="3153" width="7.5546875" style="2" customWidth="1"/>
    <col min="3154" max="3165" width="7.6640625" style="2" customWidth="1"/>
    <col min="3166" max="3177" width="7.88671875" style="2" customWidth="1"/>
    <col min="3178" max="3189" width="8" style="2" customWidth="1"/>
    <col min="3190" max="3198" width="9.109375" style="2" customWidth="1"/>
    <col min="3199" max="3394" width="11.44140625" style="2"/>
    <col min="3395" max="3395" width="15.44140625" style="2" customWidth="1"/>
    <col min="3396" max="3396" width="11.44140625" style="2"/>
    <col min="3397" max="3397" width="16.6640625" style="2" customWidth="1"/>
    <col min="3398" max="3409" width="7.5546875" style="2" customWidth="1"/>
    <col min="3410" max="3421" width="7.6640625" style="2" customWidth="1"/>
    <col min="3422" max="3433" width="7.88671875" style="2" customWidth="1"/>
    <col min="3434" max="3445" width="8" style="2" customWidth="1"/>
    <col min="3446" max="3454" width="9.109375" style="2" customWidth="1"/>
    <col min="3455" max="3650" width="11.44140625" style="2"/>
    <col min="3651" max="3651" width="15.44140625" style="2" customWidth="1"/>
    <col min="3652" max="3652" width="11.44140625" style="2"/>
    <col min="3653" max="3653" width="16.6640625" style="2" customWidth="1"/>
    <col min="3654" max="3665" width="7.5546875" style="2" customWidth="1"/>
    <col min="3666" max="3677" width="7.6640625" style="2" customWidth="1"/>
    <col min="3678" max="3689" width="7.88671875" style="2" customWidth="1"/>
    <col min="3690" max="3701" width="8" style="2" customWidth="1"/>
    <col min="3702" max="3710" width="9.109375" style="2" customWidth="1"/>
    <col min="3711" max="3906" width="11.44140625" style="2"/>
    <col min="3907" max="3907" width="15.44140625" style="2" customWidth="1"/>
    <col min="3908" max="3908" width="11.44140625" style="2"/>
    <col min="3909" max="3909" width="16.6640625" style="2" customWidth="1"/>
    <col min="3910" max="3921" width="7.5546875" style="2" customWidth="1"/>
    <col min="3922" max="3933" width="7.6640625" style="2" customWidth="1"/>
    <col min="3934" max="3945" width="7.88671875" style="2" customWidth="1"/>
    <col min="3946" max="3957" width="8" style="2" customWidth="1"/>
    <col min="3958" max="3966" width="9.109375" style="2" customWidth="1"/>
    <col min="3967" max="4162" width="11.44140625" style="2"/>
    <col min="4163" max="4163" width="15.44140625" style="2" customWidth="1"/>
    <col min="4164" max="4164" width="11.44140625" style="2"/>
    <col min="4165" max="4165" width="16.6640625" style="2" customWidth="1"/>
    <col min="4166" max="4177" width="7.5546875" style="2" customWidth="1"/>
    <col min="4178" max="4189" width="7.6640625" style="2" customWidth="1"/>
    <col min="4190" max="4201" width="7.88671875" style="2" customWidth="1"/>
    <col min="4202" max="4213" width="8" style="2" customWidth="1"/>
    <col min="4214" max="4222" width="9.109375" style="2" customWidth="1"/>
    <col min="4223" max="4418" width="11.44140625" style="2"/>
    <col min="4419" max="4419" width="15.44140625" style="2" customWidth="1"/>
    <col min="4420" max="4420" width="11.44140625" style="2"/>
    <col min="4421" max="4421" width="16.6640625" style="2" customWidth="1"/>
    <col min="4422" max="4433" width="7.5546875" style="2" customWidth="1"/>
    <col min="4434" max="4445" width="7.6640625" style="2" customWidth="1"/>
    <col min="4446" max="4457" width="7.88671875" style="2" customWidth="1"/>
    <col min="4458" max="4469" width="8" style="2" customWidth="1"/>
    <col min="4470" max="4478" width="9.109375" style="2" customWidth="1"/>
    <col min="4479" max="4674" width="11.44140625" style="2"/>
    <col min="4675" max="4675" width="15.44140625" style="2" customWidth="1"/>
    <col min="4676" max="4676" width="11.44140625" style="2"/>
    <col min="4677" max="4677" width="16.6640625" style="2" customWidth="1"/>
    <col min="4678" max="4689" width="7.5546875" style="2" customWidth="1"/>
    <col min="4690" max="4701" width="7.6640625" style="2" customWidth="1"/>
    <col min="4702" max="4713" width="7.88671875" style="2" customWidth="1"/>
    <col min="4714" max="4725" width="8" style="2" customWidth="1"/>
    <col min="4726" max="4734" width="9.109375" style="2" customWidth="1"/>
    <col min="4735" max="4930" width="11.44140625" style="2"/>
    <col min="4931" max="4931" width="15.44140625" style="2" customWidth="1"/>
    <col min="4932" max="4932" width="11.44140625" style="2"/>
    <col min="4933" max="4933" width="16.6640625" style="2" customWidth="1"/>
    <col min="4934" max="4945" width="7.5546875" style="2" customWidth="1"/>
    <col min="4946" max="4957" width="7.6640625" style="2" customWidth="1"/>
    <col min="4958" max="4969" width="7.88671875" style="2" customWidth="1"/>
    <col min="4970" max="4981" width="8" style="2" customWidth="1"/>
    <col min="4982" max="4990" width="9.109375" style="2" customWidth="1"/>
    <col min="4991" max="5186" width="11.44140625" style="2"/>
    <col min="5187" max="5187" width="15.44140625" style="2" customWidth="1"/>
    <col min="5188" max="5188" width="11.44140625" style="2"/>
    <col min="5189" max="5189" width="16.6640625" style="2" customWidth="1"/>
    <col min="5190" max="5201" width="7.5546875" style="2" customWidth="1"/>
    <col min="5202" max="5213" width="7.6640625" style="2" customWidth="1"/>
    <col min="5214" max="5225" width="7.88671875" style="2" customWidth="1"/>
    <col min="5226" max="5237" width="8" style="2" customWidth="1"/>
    <col min="5238" max="5246" width="9.109375" style="2" customWidth="1"/>
    <col min="5247" max="5442" width="11.44140625" style="2"/>
    <col min="5443" max="5443" width="15.44140625" style="2" customWidth="1"/>
    <col min="5444" max="5444" width="11.44140625" style="2"/>
    <col min="5445" max="5445" width="16.6640625" style="2" customWidth="1"/>
    <col min="5446" max="5457" width="7.5546875" style="2" customWidth="1"/>
    <col min="5458" max="5469" width="7.6640625" style="2" customWidth="1"/>
    <col min="5470" max="5481" width="7.88671875" style="2" customWidth="1"/>
    <col min="5482" max="5493" width="8" style="2" customWidth="1"/>
    <col min="5494" max="5502" width="9.109375" style="2" customWidth="1"/>
    <col min="5503" max="5698" width="11.44140625" style="2"/>
    <col min="5699" max="5699" width="15.44140625" style="2" customWidth="1"/>
    <col min="5700" max="5700" width="11.44140625" style="2"/>
    <col min="5701" max="5701" width="16.6640625" style="2" customWidth="1"/>
    <col min="5702" max="5713" width="7.5546875" style="2" customWidth="1"/>
    <col min="5714" max="5725" width="7.6640625" style="2" customWidth="1"/>
    <col min="5726" max="5737" width="7.88671875" style="2" customWidth="1"/>
    <col min="5738" max="5749" width="8" style="2" customWidth="1"/>
    <col min="5750" max="5758" width="9.109375" style="2" customWidth="1"/>
    <col min="5759" max="5954" width="11.44140625" style="2"/>
    <col min="5955" max="5955" width="15.44140625" style="2" customWidth="1"/>
    <col min="5956" max="5956" width="11.44140625" style="2"/>
    <col min="5957" max="5957" width="16.6640625" style="2" customWidth="1"/>
    <col min="5958" max="5969" width="7.5546875" style="2" customWidth="1"/>
    <col min="5970" max="5981" width="7.6640625" style="2" customWidth="1"/>
    <col min="5982" max="5993" width="7.88671875" style="2" customWidth="1"/>
    <col min="5994" max="6005" width="8" style="2" customWidth="1"/>
    <col min="6006" max="6014" width="9.109375" style="2" customWidth="1"/>
    <col min="6015" max="6210" width="11.44140625" style="2"/>
    <col min="6211" max="6211" width="15.44140625" style="2" customWidth="1"/>
    <col min="6212" max="6212" width="11.44140625" style="2"/>
    <col min="6213" max="6213" width="16.6640625" style="2" customWidth="1"/>
    <col min="6214" max="6225" width="7.5546875" style="2" customWidth="1"/>
    <col min="6226" max="6237" width="7.6640625" style="2" customWidth="1"/>
    <col min="6238" max="6249" width="7.88671875" style="2" customWidth="1"/>
    <col min="6250" max="6261" width="8" style="2" customWidth="1"/>
    <col min="6262" max="6270" width="9.109375" style="2" customWidth="1"/>
    <col min="6271" max="6466" width="11.44140625" style="2"/>
    <col min="6467" max="6467" width="15.44140625" style="2" customWidth="1"/>
    <col min="6468" max="6468" width="11.44140625" style="2"/>
    <col min="6469" max="6469" width="16.6640625" style="2" customWidth="1"/>
    <col min="6470" max="6481" width="7.5546875" style="2" customWidth="1"/>
    <col min="6482" max="6493" width="7.6640625" style="2" customWidth="1"/>
    <col min="6494" max="6505" width="7.88671875" style="2" customWidth="1"/>
    <col min="6506" max="6517" width="8" style="2" customWidth="1"/>
    <col min="6518" max="6526" width="9.109375" style="2" customWidth="1"/>
    <col min="6527" max="6722" width="11.44140625" style="2"/>
    <col min="6723" max="6723" width="15.44140625" style="2" customWidth="1"/>
    <col min="6724" max="6724" width="11.44140625" style="2"/>
    <col min="6725" max="6725" width="16.6640625" style="2" customWidth="1"/>
    <col min="6726" max="6737" width="7.5546875" style="2" customWidth="1"/>
    <col min="6738" max="6749" width="7.6640625" style="2" customWidth="1"/>
    <col min="6750" max="6761" width="7.88671875" style="2" customWidth="1"/>
    <col min="6762" max="6773" width="8" style="2" customWidth="1"/>
    <col min="6774" max="6782" width="9.109375" style="2" customWidth="1"/>
    <col min="6783" max="6978" width="11.44140625" style="2"/>
    <col min="6979" max="6979" width="15.44140625" style="2" customWidth="1"/>
    <col min="6980" max="6980" width="11.44140625" style="2"/>
    <col min="6981" max="6981" width="16.6640625" style="2" customWidth="1"/>
    <col min="6982" max="6993" width="7.5546875" style="2" customWidth="1"/>
    <col min="6994" max="7005" width="7.6640625" style="2" customWidth="1"/>
    <col min="7006" max="7017" width="7.88671875" style="2" customWidth="1"/>
    <col min="7018" max="7029" width="8" style="2" customWidth="1"/>
    <col min="7030" max="7038" width="9.109375" style="2" customWidth="1"/>
    <col min="7039" max="7234" width="11.44140625" style="2"/>
    <col min="7235" max="7235" width="15.44140625" style="2" customWidth="1"/>
    <col min="7236" max="7236" width="11.44140625" style="2"/>
    <col min="7237" max="7237" width="16.6640625" style="2" customWidth="1"/>
    <col min="7238" max="7249" width="7.5546875" style="2" customWidth="1"/>
    <col min="7250" max="7261" width="7.6640625" style="2" customWidth="1"/>
    <col min="7262" max="7273" width="7.88671875" style="2" customWidth="1"/>
    <col min="7274" max="7285" width="8" style="2" customWidth="1"/>
    <col min="7286" max="7294" width="9.109375" style="2" customWidth="1"/>
    <col min="7295" max="7490" width="11.44140625" style="2"/>
    <col min="7491" max="7491" width="15.44140625" style="2" customWidth="1"/>
    <col min="7492" max="7492" width="11.44140625" style="2"/>
    <col min="7493" max="7493" width="16.6640625" style="2" customWidth="1"/>
    <col min="7494" max="7505" width="7.5546875" style="2" customWidth="1"/>
    <col min="7506" max="7517" width="7.6640625" style="2" customWidth="1"/>
    <col min="7518" max="7529" width="7.88671875" style="2" customWidth="1"/>
    <col min="7530" max="7541" width="8" style="2" customWidth="1"/>
    <col min="7542" max="7550" width="9.109375" style="2" customWidth="1"/>
    <col min="7551" max="7746" width="11.44140625" style="2"/>
    <col min="7747" max="7747" width="15.44140625" style="2" customWidth="1"/>
    <col min="7748" max="7748" width="11.44140625" style="2"/>
    <col min="7749" max="7749" width="16.6640625" style="2" customWidth="1"/>
    <col min="7750" max="7761" width="7.5546875" style="2" customWidth="1"/>
    <col min="7762" max="7773" width="7.6640625" style="2" customWidth="1"/>
    <col min="7774" max="7785" width="7.88671875" style="2" customWidth="1"/>
    <col min="7786" max="7797" width="8" style="2" customWidth="1"/>
    <col min="7798" max="7806" width="9.109375" style="2" customWidth="1"/>
    <col min="7807" max="8002" width="11.44140625" style="2"/>
    <col min="8003" max="8003" width="15.44140625" style="2" customWidth="1"/>
    <col min="8004" max="8004" width="11.44140625" style="2"/>
    <col min="8005" max="8005" width="16.6640625" style="2" customWidth="1"/>
    <col min="8006" max="8017" width="7.5546875" style="2" customWidth="1"/>
    <col min="8018" max="8029" width="7.6640625" style="2" customWidth="1"/>
    <col min="8030" max="8041" width="7.88671875" style="2" customWidth="1"/>
    <col min="8042" max="8053" width="8" style="2" customWidth="1"/>
    <col min="8054" max="8062" width="9.109375" style="2" customWidth="1"/>
    <col min="8063" max="8258" width="11.44140625" style="2"/>
    <col min="8259" max="8259" width="15.44140625" style="2" customWidth="1"/>
    <col min="8260" max="8260" width="11.44140625" style="2"/>
    <col min="8261" max="8261" width="16.6640625" style="2" customWidth="1"/>
    <col min="8262" max="8273" width="7.5546875" style="2" customWidth="1"/>
    <col min="8274" max="8285" width="7.6640625" style="2" customWidth="1"/>
    <col min="8286" max="8297" width="7.88671875" style="2" customWidth="1"/>
    <col min="8298" max="8309" width="8" style="2" customWidth="1"/>
    <col min="8310" max="8318" width="9.109375" style="2" customWidth="1"/>
    <col min="8319" max="8514" width="11.44140625" style="2"/>
    <col min="8515" max="8515" width="15.44140625" style="2" customWidth="1"/>
    <col min="8516" max="8516" width="11.44140625" style="2"/>
    <col min="8517" max="8517" width="16.6640625" style="2" customWidth="1"/>
    <col min="8518" max="8529" width="7.5546875" style="2" customWidth="1"/>
    <col min="8530" max="8541" width="7.6640625" style="2" customWidth="1"/>
    <col min="8542" max="8553" width="7.88671875" style="2" customWidth="1"/>
    <col min="8554" max="8565" width="8" style="2" customWidth="1"/>
    <col min="8566" max="8574" width="9.109375" style="2" customWidth="1"/>
    <col min="8575" max="8770" width="11.44140625" style="2"/>
    <col min="8771" max="8771" width="15.44140625" style="2" customWidth="1"/>
    <col min="8772" max="8772" width="11.44140625" style="2"/>
    <col min="8773" max="8773" width="16.6640625" style="2" customWidth="1"/>
    <col min="8774" max="8785" width="7.5546875" style="2" customWidth="1"/>
    <col min="8786" max="8797" width="7.6640625" style="2" customWidth="1"/>
    <col min="8798" max="8809" width="7.88671875" style="2" customWidth="1"/>
    <col min="8810" max="8821" width="8" style="2" customWidth="1"/>
    <col min="8822" max="8830" width="9.109375" style="2" customWidth="1"/>
    <col min="8831" max="9026" width="11.44140625" style="2"/>
    <col min="9027" max="9027" width="15.44140625" style="2" customWidth="1"/>
    <col min="9028" max="9028" width="11.44140625" style="2"/>
    <col min="9029" max="9029" width="16.6640625" style="2" customWidth="1"/>
    <col min="9030" max="9041" width="7.5546875" style="2" customWidth="1"/>
    <col min="9042" max="9053" width="7.6640625" style="2" customWidth="1"/>
    <col min="9054" max="9065" width="7.88671875" style="2" customWidth="1"/>
    <col min="9066" max="9077" width="8" style="2" customWidth="1"/>
    <col min="9078" max="9086" width="9.109375" style="2" customWidth="1"/>
    <col min="9087" max="9282" width="11.44140625" style="2"/>
    <col min="9283" max="9283" width="15.44140625" style="2" customWidth="1"/>
    <col min="9284" max="9284" width="11.44140625" style="2"/>
    <col min="9285" max="9285" width="16.6640625" style="2" customWidth="1"/>
    <col min="9286" max="9297" width="7.5546875" style="2" customWidth="1"/>
    <col min="9298" max="9309" width="7.6640625" style="2" customWidth="1"/>
    <col min="9310" max="9321" width="7.88671875" style="2" customWidth="1"/>
    <col min="9322" max="9333" width="8" style="2" customWidth="1"/>
    <col min="9334" max="9342" width="9.109375" style="2" customWidth="1"/>
    <col min="9343" max="9538" width="11.44140625" style="2"/>
    <col min="9539" max="9539" width="15.44140625" style="2" customWidth="1"/>
    <col min="9540" max="9540" width="11.44140625" style="2"/>
    <col min="9541" max="9541" width="16.6640625" style="2" customWidth="1"/>
    <col min="9542" max="9553" width="7.5546875" style="2" customWidth="1"/>
    <col min="9554" max="9565" width="7.6640625" style="2" customWidth="1"/>
    <col min="9566" max="9577" width="7.88671875" style="2" customWidth="1"/>
    <col min="9578" max="9589" width="8" style="2" customWidth="1"/>
    <col min="9590" max="9598" width="9.109375" style="2" customWidth="1"/>
    <col min="9599" max="9794" width="11.44140625" style="2"/>
    <col min="9795" max="9795" width="15.44140625" style="2" customWidth="1"/>
    <col min="9796" max="9796" width="11.44140625" style="2"/>
    <col min="9797" max="9797" width="16.6640625" style="2" customWidth="1"/>
    <col min="9798" max="9809" width="7.5546875" style="2" customWidth="1"/>
    <col min="9810" max="9821" width="7.6640625" style="2" customWidth="1"/>
    <col min="9822" max="9833" width="7.88671875" style="2" customWidth="1"/>
    <col min="9834" max="9845" width="8" style="2" customWidth="1"/>
    <col min="9846" max="9854" width="9.109375" style="2" customWidth="1"/>
    <col min="9855" max="10050" width="11.44140625" style="2"/>
    <col min="10051" max="10051" width="15.44140625" style="2" customWidth="1"/>
    <col min="10052" max="10052" width="11.44140625" style="2"/>
    <col min="10053" max="10053" width="16.6640625" style="2" customWidth="1"/>
    <col min="10054" max="10065" width="7.5546875" style="2" customWidth="1"/>
    <col min="10066" max="10077" width="7.6640625" style="2" customWidth="1"/>
    <col min="10078" max="10089" width="7.88671875" style="2" customWidth="1"/>
    <col min="10090" max="10101" width="8" style="2" customWidth="1"/>
    <col min="10102" max="10110" width="9.109375" style="2" customWidth="1"/>
    <col min="10111" max="10306" width="11.44140625" style="2"/>
    <col min="10307" max="10307" width="15.44140625" style="2" customWidth="1"/>
    <col min="10308" max="10308" width="11.44140625" style="2"/>
    <col min="10309" max="10309" width="16.6640625" style="2" customWidth="1"/>
    <col min="10310" max="10321" width="7.5546875" style="2" customWidth="1"/>
    <col min="10322" max="10333" width="7.6640625" style="2" customWidth="1"/>
    <col min="10334" max="10345" width="7.88671875" style="2" customWidth="1"/>
    <col min="10346" max="10357" width="8" style="2" customWidth="1"/>
    <col min="10358" max="10366" width="9.109375" style="2" customWidth="1"/>
    <col min="10367" max="10562" width="11.44140625" style="2"/>
    <col min="10563" max="10563" width="15.44140625" style="2" customWidth="1"/>
    <col min="10564" max="10564" width="11.44140625" style="2"/>
    <col min="10565" max="10565" width="16.6640625" style="2" customWidth="1"/>
    <col min="10566" max="10577" width="7.5546875" style="2" customWidth="1"/>
    <col min="10578" max="10589" width="7.6640625" style="2" customWidth="1"/>
    <col min="10590" max="10601" width="7.88671875" style="2" customWidth="1"/>
    <col min="10602" max="10613" width="8" style="2" customWidth="1"/>
    <col min="10614" max="10622" width="9.109375" style="2" customWidth="1"/>
    <col min="10623" max="10818" width="11.44140625" style="2"/>
    <col min="10819" max="10819" width="15.44140625" style="2" customWidth="1"/>
    <col min="10820" max="10820" width="11.44140625" style="2"/>
    <col min="10821" max="10821" width="16.6640625" style="2" customWidth="1"/>
    <col min="10822" max="10833" width="7.5546875" style="2" customWidth="1"/>
    <col min="10834" max="10845" width="7.6640625" style="2" customWidth="1"/>
    <col min="10846" max="10857" width="7.88671875" style="2" customWidth="1"/>
    <col min="10858" max="10869" width="8" style="2" customWidth="1"/>
    <col min="10870" max="10878" width="9.109375" style="2" customWidth="1"/>
    <col min="10879" max="11074" width="11.44140625" style="2"/>
    <col min="11075" max="11075" width="15.44140625" style="2" customWidth="1"/>
    <col min="11076" max="11076" width="11.44140625" style="2"/>
    <col min="11077" max="11077" width="16.6640625" style="2" customWidth="1"/>
    <col min="11078" max="11089" width="7.5546875" style="2" customWidth="1"/>
    <col min="11090" max="11101" width="7.6640625" style="2" customWidth="1"/>
    <col min="11102" max="11113" width="7.88671875" style="2" customWidth="1"/>
    <col min="11114" max="11125" width="8" style="2" customWidth="1"/>
    <col min="11126" max="11134" width="9.109375" style="2" customWidth="1"/>
    <col min="11135" max="11330" width="11.44140625" style="2"/>
    <col min="11331" max="11331" width="15.44140625" style="2" customWidth="1"/>
    <col min="11332" max="11332" width="11.44140625" style="2"/>
    <col min="11333" max="11333" width="16.6640625" style="2" customWidth="1"/>
    <col min="11334" max="11345" width="7.5546875" style="2" customWidth="1"/>
    <col min="11346" max="11357" width="7.6640625" style="2" customWidth="1"/>
    <col min="11358" max="11369" width="7.88671875" style="2" customWidth="1"/>
    <col min="11370" max="11381" width="8" style="2" customWidth="1"/>
    <col min="11382" max="11390" width="9.109375" style="2" customWidth="1"/>
    <col min="11391" max="11586" width="11.44140625" style="2"/>
    <col min="11587" max="11587" width="15.44140625" style="2" customWidth="1"/>
    <col min="11588" max="11588" width="11.44140625" style="2"/>
    <col min="11589" max="11589" width="16.6640625" style="2" customWidth="1"/>
    <col min="11590" max="11601" width="7.5546875" style="2" customWidth="1"/>
    <col min="11602" max="11613" width="7.6640625" style="2" customWidth="1"/>
    <col min="11614" max="11625" width="7.88671875" style="2" customWidth="1"/>
    <col min="11626" max="11637" width="8" style="2" customWidth="1"/>
    <col min="11638" max="11646" width="9.109375" style="2" customWidth="1"/>
    <col min="11647" max="11842" width="11.44140625" style="2"/>
    <col min="11843" max="11843" width="15.44140625" style="2" customWidth="1"/>
    <col min="11844" max="11844" width="11.44140625" style="2"/>
    <col min="11845" max="11845" width="16.6640625" style="2" customWidth="1"/>
    <col min="11846" max="11857" width="7.5546875" style="2" customWidth="1"/>
    <col min="11858" max="11869" width="7.6640625" style="2" customWidth="1"/>
    <col min="11870" max="11881" width="7.88671875" style="2" customWidth="1"/>
    <col min="11882" max="11893" width="8" style="2" customWidth="1"/>
    <col min="11894" max="11902" width="9.109375" style="2" customWidth="1"/>
    <col min="11903" max="12098" width="11.44140625" style="2"/>
    <col min="12099" max="12099" width="15.44140625" style="2" customWidth="1"/>
    <col min="12100" max="12100" width="11.44140625" style="2"/>
    <col min="12101" max="12101" width="16.6640625" style="2" customWidth="1"/>
    <col min="12102" max="12113" width="7.5546875" style="2" customWidth="1"/>
    <col min="12114" max="12125" width="7.6640625" style="2" customWidth="1"/>
    <col min="12126" max="12137" width="7.88671875" style="2" customWidth="1"/>
    <col min="12138" max="12149" width="8" style="2" customWidth="1"/>
    <col min="12150" max="12158" width="9.109375" style="2" customWidth="1"/>
    <col min="12159" max="12354" width="11.44140625" style="2"/>
    <col min="12355" max="12355" width="15.44140625" style="2" customWidth="1"/>
    <col min="12356" max="12356" width="11.44140625" style="2"/>
    <col min="12357" max="12357" width="16.6640625" style="2" customWidth="1"/>
    <col min="12358" max="12369" width="7.5546875" style="2" customWidth="1"/>
    <col min="12370" max="12381" width="7.6640625" style="2" customWidth="1"/>
    <col min="12382" max="12393" width="7.88671875" style="2" customWidth="1"/>
    <col min="12394" max="12405" width="8" style="2" customWidth="1"/>
    <col min="12406" max="12414" width="9.109375" style="2" customWidth="1"/>
    <col min="12415" max="12610" width="11.44140625" style="2"/>
    <col min="12611" max="12611" width="15.44140625" style="2" customWidth="1"/>
    <col min="12612" max="12612" width="11.44140625" style="2"/>
    <col min="12613" max="12613" width="16.6640625" style="2" customWidth="1"/>
    <col min="12614" max="12625" width="7.5546875" style="2" customWidth="1"/>
    <col min="12626" max="12637" width="7.6640625" style="2" customWidth="1"/>
    <col min="12638" max="12649" width="7.88671875" style="2" customWidth="1"/>
    <col min="12650" max="12661" width="8" style="2" customWidth="1"/>
    <col min="12662" max="12670" width="9.109375" style="2" customWidth="1"/>
    <col min="12671" max="12866" width="11.44140625" style="2"/>
    <col min="12867" max="12867" width="15.44140625" style="2" customWidth="1"/>
    <col min="12868" max="12868" width="11.44140625" style="2"/>
    <col min="12869" max="12869" width="16.6640625" style="2" customWidth="1"/>
    <col min="12870" max="12881" width="7.5546875" style="2" customWidth="1"/>
    <col min="12882" max="12893" width="7.6640625" style="2" customWidth="1"/>
    <col min="12894" max="12905" width="7.88671875" style="2" customWidth="1"/>
    <col min="12906" max="12917" width="8" style="2" customWidth="1"/>
    <col min="12918" max="12926" width="9.109375" style="2" customWidth="1"/>
    <col min="12927" max="13122" width="11.44140625" style="2"/>
    <col min="13123" max="13123" width="15.44140625" style="2" customWidth="1"/>
    <col min="13124" max="13124" width="11.44140625" style="2"/>
    <col min="13125" max="13125" width="16.6640625" style="2" customWidth="1"/>
    <col min="13126" max="13137" width="7.5546875" style="2" customWidth="1"/>
    <col min="13138" max="13149" width="7.6640625" style="2" customWidth="1"/>
    <col min="13150" max="13161" width="7.88671875" style="2" customWidth="1"/>
    <col min="13162" max="13173" width="8" style="2" customWidth="1"/>
    <col min="13174" max="13182" width="9.109375" style="2" customWidth="1"/>
    <col min="13183" max="13378" width="11.44140625" style="2"/>
    <col min="13379" max="13379" width="15.44140625" style="2" customWidth="1"/>
    <col min="13380" max="13380" width="11.44140625" style="2"/>
    <col min="13381" max="13381" width="16.6640625" style="2" customWidth="1"/>
    <col min="13382" max="13393" width="7.5546875" style="2" customWidth="1"/>
    <col min="13394" max="13405" width="7.6640625" style="2" customWidth="1"/>
    <col min="13406" max="13417" width="7.88671875" style="2" customWidth="1"/>
    <col min="13418" max="13429" width="8" style="2" customWidth="1"/>
    <col min="13430" max="13438" width="9.109375" style="2" customWidth="1"/>
    <col min="13439" max="13634" width="11.44140625" style="2"/>
    <col min="13635" max="13635" width="15.44140625" style="2" customWidth="1"/>
    <col min="13636" max="13636" width="11.44140625" style="2"/>
    <col min="13637" max="13637" width="16.6640625" style="2" customWidth="1"/>
    <col min="13638" max="13649" width="7.5546875" style="2" customWidth="1"/>
    <col min="13650" max="13661" width="7.6640625" style="2" customWidth="1"/>
    <col min="13662" max="13673" width="7.88671875" style="2" customWidth="1"/>
    <col min="13674" max="13685" width="8" style="2" customWidth="1"/>
    <col min="13686" max="13694" width="9.109375" style="2" customWidth="1"/>
    <col min="13695" max="13890" width="11.44140625" style="2"/>
    <col min="13891" max="13891" width="15.44140625" style="2" customWidth="1"/>
    <col min="13892" max="13892" width="11.44140625" style="2"/>
    <col min="13893" max="13893" width="16.6640625" style="2" customWidth="1"/>
    <col min="13894" max="13905" width="7.5546875" style="2" customWidth="1"/>
    <col min="13906" max="13917" width="7.6640625" style="2" customWidth="1"/>
    <col min="13918" max="13929" width="7.88671875" style="2" customWidth="1"/>
    <col min="13930" max="13941" width="8" style="2" customWidth="1"/>
    <col min="13942" max="13950" width="9.109375" style="2" customWidth="1"/>
    <col min="13951" max="14146" width="11.44140625" style="2"/>
    <col min="14147" max="14147" width="15.44140625" style="2" customWidth="1"/>
    <col min="14148" max="14148" width="11.44140625" style="2"/>
    <col min="14149" max="14149" width="16.6640625" style="2" customWidth="1"/>
    <col min="14150" max="14161" width="7.5546875" style="2" customWidth="1"/>
    <col min="14162" max="14173" width="7.6640625" style="2" customWidth="1"/>
    <col min="14174" max="14185" width="7.88671875" style="2" customWidth="1"/>
    <col min="14186" max="14197" width="8" style="2" customWidth="1"/>
    <col min="14198" max="14206" width="9.109375" style="2" customWidth="1"/>
    <col min="14207" max="14402" width="11.44140625" style="2"/>
    <col min="14403" max="14403" width="15.44140625" style="2" customWidth="1"/>
    <col min="14404" max="14404" width="11.44140625" style="2"/>
    <col min="14405" max="14405" width="16.6640625" style="2" customWidth="1"/>
    <col min="14406" max="14417" width="7.5546875" style="2" customWidth="1"/>
    <col min="14418" max="14429" width="7.6640625" style="2" customWidth="1"/>
    <col min="14430" max="14441" width="7.88671875" style="2" customWidth="1"/>
    <col min="14442" max="14453" width="8" style="2" customWidth="1"/>
    <col min="14454" max="14462" width="9.109375" style="2" customWidth="1"/>
    <col min="14463" max="14658" width="11.44140625" style="2"/>
    <col min="14659" max="14659" width="15.44140625" style="2" customWidth="1"/>
    <col min="14660" max="14660" width="11.44140625" style="2"/>
    <col min="14661" max="14661" width="16.6640625" style="2" customWidth="1"/>
    <col min="14662" max="14673" width="7.5546875" style="2" customWidth="1"/>
    <col min="14674" max="14685" width="7.6640625" style="2" customWidth="1"/>
    <col min="14686" max="14697" width="7.88671875" style="2" customWidth="1"/>
    <col min="14698" max="14709" width="8" style="2" customWidth="1"/>
    <col min="14710" max="14718" width="9.109375" style="2" customWidth="1"/>
    <col min="14719" max="14914" width="11.44140625" style="2"/>
    <col min="14915" max="14915" width="15.44140625" style="2" customWidth="1"/>
    <col min="14916" max="14916" width="11.44140625" style="2"/>
    <col min="14917" max="14917" width="16.6640625" style="2" customWidth="1"/>
    <col min="14918" max="14929" width="7.5546875" style="2" customWidth="1"/>
    <col min="14930" max="14941" width="7.6640625" style="2" customWidth="1"/>
    <col min="14942" max="14953" width="7.88671875" style="2" customWidth="1"/>
    <col min="14954" max="14965" width="8" style="2" customWidth="1"/>
    <col min="14966" max="14974" width="9.109375" style="2" customWidth="1"/>
    <col min="14975" max="15170" width="11.44140625" style="2"/>
    <col min="15171" max="15171" width="15.44140625" style="2" customWidth="1"/>
    <col min="15172" max="15172" width="11.44140625" style="2"/>
    <col min="15173" max="15173" width="16.6640625" style="2" customWidth="1"/>
    <col min="15174" max="15185" width="7.5546875" style="2" customWidth="1"/>
    <col min="15186" max="15197" width="7.6640625" style="2" customWidth="1"/>
    <col min="15198" max="15209" width="7.88671875" style="2" customWidth="1"/>
    <col min="15210" max="15221" width="8" style="2" customWidth="1"/>
    <col min="15222" max="15230" width="9.109375" style="2" customWidth="1"/>
    <col min="15231" max="15426" width="11.44140625" style="2"/>
    <col min="15427" max="15427" width="15.44140625" style="2" customWidth="1"/>
    <col min="15428" max="15428" width="11.44140625" style="2"/>
    <col min="15429" max="15429" width="16.6640625" style="2" customWidth="1"/>
    <col min="15430" max="15441" width="7.5546875" style="2" customWidth="1"/>
    <col min="15442" max="15453" width="7.6640625" style="2" customWidth="1"/>
    <col min="15454" max="15465" width="7.88671875" style="2" customWidth="1"/>
    <col min="15466" max="15477" width="8" style="2" customWidth="1"/>
    <col min="15478" max="15486" width="9.109375" style="2" customWidth="1"/>
    <col min="15487" max="15682" width="11.44140625" style="2"/>
    <col min="15683" max="15683" width="15.44140625" style="2" customWidth="1"/>
    <col min="15684" max="15684" width="11.44140625" style="2"/>
    <col min="15685" max="15685" width="16.6640625" style="2" customWidth="1"/>
    <col min="15686" max="15697" width="7.5546875" style="2" customWidth="1"/>
    <col min="15698" max="15709" width="7.6640625" style="2" customWidth="1"/>
    <col min="15710" max="15721" width="7.88671875" style="2" customWidth="1"/>
    <col min="15722" max="15733" width="8" style="2" customWidth="1"/>
    <col min="15734" max="15742" width="9.109375" style="2" customWidth="1"/>
    <col min="15743" max="15938" width="11.44140625" style="2"/>
    <col min="15939" max="15939" width="15.44140625" style="2" customWidth="1"/>
    <col min="15940" max="15940" width="11.44140625" style="2"/>
    <col min="15941" max="15941" width="16.6640625" style="2" customWidth="1"/>
    <col min="15942" max="15953" width="7.5546875" style="2" customWidth="1"/>
    <col min="15954" max="15965" width="7.6640625" style="2" customWidth="1"/>
    <col min="15966" max="15977" width="7.88671875" style="2" customWidth="1"/>
    <col min="15978" max="15989" width="8" style="2" customWidth="1"/>
    <col min="15990" max="15998" width="9.109375" style="2" customWidth="1"/>
    <col min="15999" max="16384" width="11.44140625" style="2"/>
  </cols>
  <sheetData>
    <row r="1" spans="1:16">
      <c r="A1" s="1"/>
    </row>
    <row r="2" spans="1:16" ht="19.2">
      <c r="B2" s="33" t="s">
        <v>26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>
      <c r="B3" s="4"/>
    </row>
    <row r="4" spans="1:16" ht="15.6" thickBot="1">
      <c r="B4" s="32" t="s">
        <v>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6" ht="20.25" customHeight="1" thickBot="1">
      <c r="B5" s="26" t="s">
        <v>15</v>
      </c>
      <c r="C5" s="5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6" s="7" customFormat="1">
      <c r="B6" s="8" t="s">
        <v>16</v>
      </c>
      <c r="C6" s="9">
        <f t="shared" ref="C6:C14" si="0">SUM(D6:O6)</f>
        <v>180559539</v>
      </c>
      <c r="D6" s="9">
        <f>+SUM(D7:D14)</f>
        <v>13135524</v>
      </c>
      <c r="E6" s="9">
        <f t="shared" ref="E6:O6" si="1">+SUM(E7:E14)</f>
        <v>10650320</v>
      </c>
      <c r="F6" s="9">
        <f t="shared" si="1"/>
        <v>12001201</v>
      </c>
      <c r="G6" s="9">
        <f t="shared" si="1"/>
        <v>12576925</v>
      </c>
      <c r="H6" s="9">
        <f t="shared" si="1"/>
        <v>11460210</v>
      </c>
      <c r="I6" s="9">
        <f t="shared" si="1"/>
        <v>13937887</v>
      </c>
      <c r="J6" s="9">
        <f t="shared" si="1"/>
        <v>17089267</v>
      </c>
      <c r="K6" s="9">
        <f t="shared" si="1"/>
        <v>15595000</v>
      </c>
      <c r="L6" s="9">
        <f t="shared" si="1"/>
        <v>19178109</v>
      </c>
      <c r="M6" s="9">
        <f t="shared" si="1"/>
        <v>19326463</v>
      </c>
      <c r="N6" s="9">
        <f t="shared" si="1"/>
        <v>18409318</v>
      </c>
      <c r="O6" s="9">
        <f t="shared" si="1"/>
        <v>17199315</v>
      </c>
      <c r="P6" s="7" t="s">
        <v>14</v>
      </c>
    </row>
    <row r="7" spans="1:16" s="7" customFormat="1">
      <c r="B7" s="10" t="s">
        <v>28</v>
      </c>
      <c r="C7" s="11">
        <f t="shared" si="0"/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</row>
    <row r="8" spans="1:16" s="7" customFormat="1">
      <c r="B8" s="13" t="s">
        <v>29</v>
      </c>
      <c r="C8" s="9">
        <f t="shared" si="0"/>
        <v>340</v>
      </c>
      <c r="D8" s="15">
        <v>0</v>
      </c>
      <c r="E8" s="15">
        <v>0</v>
      </c>
      <c r="F8" s="15">
        <v>0</v>
      </c>
      <c r="G8" s="15">
        <v>0</v>
      </c>
      <c r="H8" s="14">
        <v>340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</row>
    <row r="9" spans="1:16">
      <c r="B9" s="13" t="s">
        <v>30</v>
      </c>
      <c r="C9" s="9">
        <f t="shared" si="0"/>
        <v>15</v>
      </c>
      <c r="D9" s="15">
        <v>15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</row>
    <row r="10" spans="1:16">
      <c r="B10" s="13" t="s">
        <v>31</v>
      </c>
      <c r="C10" s="9">
        <f t="shared" si="0"/>
        <v>180557962</v>
      </c>
      <c r="D10" s="14">
        <v>13135404</v>
      </c>
      <c r="E10" s="14">
        <v>10650220</v>
      </c>
      <c r="F10" s="14">
        <v>12001201</v>
      </c>
      <c r="G10" s="14">
        <v>12576925</v>
      </c>
      <c r="H10" s="14">
        <v>11459870</v>
      </c>
      <c r="I10" s="14">
        <v>13937281</v>
      </c>
      <c r="J10" s="14">
        <v>17089267</v>
      </c>
      <c r="K10" s="14">
        <v>15595000</v>
      </c>
      <c r="L10" s="14">
        <v>19178109</v>
      </c>
      <c r="M10" s="14">
        <v>19326223</v>
      </c>
      <c r="N10" s="14">
        <v>18409318</v>
      </c>
      <c r="O10" s="14">
        <v>17199144</v>
      </c>
    </row>
    <row r="11" spans="1:16">
      <c r="B11" s="13" t="s">
        <v>32</v>
      </c>
      <c r="C11" s="9">
        <f t="shared" si="0"/>
        <v>190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4">
        <v>190</v>
      </c>
      <c r="N11" s="15">
        <v>0</v>
      </c>
      <c r="O11" s="15">
        <v>0</v>
      </c>
    </row>
    <row r="12" spans="1:16">
      <c r="B12" s="16" t="s">
        <v>33</v>
      </c>
      <c r="C12" s="9">
        <f t="shared" si="0"/>
        <v>165</v>
      </c>
      <c r="D12" s="14">
        <v>65</v>
      </c>
      <c r="E12" s="14">
        <v>100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</row>
    <row r="13" spans="1:16">
      <c r="B13" s="3" t="s">
        <v>34</v>
      </c>
      <c r="C13" s="9">
        <f t="shared" si="0"/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</row>
    <row r="14" spans="1:16" ht="15.6" thickBot="1">
      <c r="B14" s="17" t="s">
        <v>35</v>
      </c>
      <c r="C14" s="18">
        <f t="shared" si="0"/>
        <v>867</v>
      </c>
      <c r="D14" s="20">
        <v>40</v>
      </c>
      <c r="E14" s="19">
        <v>0</v>
      </c>
      <c r="F14" s="19">
        <v>0</v>
      </c>
      <c r="G14" s="19">
        <v>0</v>
      </c>
      <c r="H14" s="19">
        <v>0</v>
      </c>
      <c r="I14" s="20">
        <v>606</v>
      </c>
      <c r="J14" s="19">
        <v>0</v>
      </c>
      <c r="K14" s="19">
        <v>0</v>
      </c>
      <c r="L14" s="19">
        <v>0</v>
      </c>
      <c r="M14" s="20">
        <v>50</v>
      </c>
      <c r="N14" s="19">
        <v>0</v>
      </c>
      <c r="O14" s="20">
        <v>171</v>
      </c>
    </row>
    <row r="15" spans="1:16">
      <c r="B15" s="2" t="s">
        <v>18</v>
      </c>
    </row>
    <row r="16" spans="1:16">
      <c r="B16" s="13" t="s">
        <v>19</v>
      </c>
    </row>
    <row r="17" spans="2:2">
      <c r="B17" s="3"/>
    </row>
  </sheetData>
  <mergeCells count="2">
    <mergeCell ref="B4:O4"/>
    <mergeCell ref="B2:O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8"/>
  <sheetViews>
    <sheetView showRowColHeaders="0" zoomScale="70" zoomScaleNormal="70" workbookViewId="0">
      <selection activeCell="B11" sqref="B11:B12"/>
    </sheetView>
  </sheetViews>
  <sheetFormatPr baseColWidth="10" defaultRowHeight="15"/>
  <cols>
    <col min="1" max="1" width="2.6640625" style="2" customWidth="1"/>
    <col min="2" max="2" width="59.6640625" style="2" customWidth="1"/>
    <col min="3" max="106" width="12.6640625" style="2" customWidth="1"/>
    <col min="107" max="117" width="8" style="2" customWidth="1"/>
    <col min="118" max="126" width="9.109375" style="2" customWidth="1"/>
    <col min="127" max="322" width="11.44140625" style="2"/>
    <col min="323" max="323" width="15.44140625" style="2" customWidth="1"/>
    <col min="324" max="324" width="11.44140625" style="2"/>
    <col min="325" max="325" width="16.6640625" style="2" customWidth="1"/>
    <col min="326" max="337" width="7.5546875" style="2" customWidth="1"/>
    <col min="338" max="349" width="7.6640625" style="2" customWidth="1"/>
    <col min="350" max="361" width="7.88671875" style="2" customWidth="1"/>
    <col min="362" max="373" width="8" style="2" customWidth="1"/>
    <col min="374" max="382" width="9.109375" style="2" customWidth="1"/>
    <col min="383" max="578" width="11.44140625" style="2"/>
    <col min="579" max="579" width="15.44140625" style="2" customWidth="1"/>
    <col min="580" max="580" width="11.44140625" style="2"/>
    <col min="581" max="581" width="16.6640625" style="2" customWidth="1"/>
    <col min="582" max="593" width="7.5546875" style="2" customWidth="1"/>
    <col min="594" max="605" width="7.6640625" style="2" customWidth="1"/>
    <col min="606" max="617" width="7.88671875" style="2" customWidth="1"/>
    <col min="618" max="629" width="8" style="2" customWidth="1"/>
    <col min="630" max="638" width="9.109375" style="2" customWidth="1"/>
    <col min="639" max="834" width="11.44140625" style="2"/>
    <col min="835" max="835" width="15.44140625" style="2" customWidth="1"/>
    <col min="836" max="836" width="11.44140625" style="2"/>
    <col min="837" max="837" width="16.6640625" style="2" customWidth="1"/>
    <col min="838" max="849" width="7.5546875" style="2" customWidth="1"/>
    <col min="850" max="861" width="7.6640625" style="2" customWidth="1"/>
    <col min="862" max="873" width="7.88671875" style="2" customWidth="1"/>
    <col min="874" max="885" width="8" style="2" customWidth="1"/>
    <col min="886" max="894" width="9.109375" style="2" customWidth="1"/>
    <col min="895" max="1090" width="11.44140625" style="2"/>
    <col min="1091" max="1091" width="15.44140625" style="2" customWidth="1"/>
    <col min="1092" max="1092" width="11.44140625" style="2"/>
    <col min="1093" max="1093" width="16.6640625" style="2" customWidth="1"/>
    <col min="1094" max="1105" width="7.5546875" style="2" customWidth="1"/>
    <col min="1106" max="1117" width="7.6640625" style="2" customWidth="1"/>
    <col min="1118" max="1129" width="7.88671875" style="2" customWidth="1"/>
    <col min="1130" max="1141" width="8" style="2" customWidth="1"/>
    <col min="1142" max="1150" width="9.109375" style="2" customWidth="1"/>
    <col min="1151" max="1346" width="11.44140625" style="2"/>
    <col min="1347" max="1347" width="15.44140625" style="2" customWidth="1"/>
    <col min="1348" max="1348" width="11.44140625" style="2"/>
    <col min="1349" max="1349" width="16.6640625" style="2" customWidth="1"/>
    <col min="1350" max="1361" width="7.5546875" style="2" customWidth="1"/>
    <col min="1362" max="1373" width="7.6640625" style="2" customWidth="1"/>
    <col min="1374" max="1385" width="7.88671875" style="2" customWidth="1"/>
    <col min="1386" max="1397" width="8" style="2" customWidth="1"/>
    <col min="1398" max="1406" width="9.109375" style="2" customWidth="1"/>
    <col min="1407" max="1602" width="11.44140625" style="2"/>
    <col min="1603" max="1603" width="15.44140625" style="2" customWidth="1"/>
    <col min="1604" max="1604" width="11.44140625" style="2"/>
    <col min="1605" max="1605" width="16.6640625" style="2" customWidth="1"/>
    <col min="1606" max="1617" width="7.5546875" style="2" customWidth="1"/>
    <col min="1618" max="1629" width="7.6640625" style="2" customWidth="1"/>
    <col min="1630" max="1641" width="7.88671875" style="2" customWidth="1"/>
    <col min="1642" max="1653" width="8" style="2" customWidth="1"/>
    <col min="1654" max="1662" width="9.109375" style="2" customWidth="1"/>
    <col min="1663" max="1858" width="11.44140625" style="2"/>
    <col min="1859" max="1859" width="15.44140625" style="2" customWidth="1"/>
    <col min="1860" max="1860" width="11.44140625" style="2"/>
    <col min="1861" max="1861" width="16.6640625" style="2" customWidth="1"/>
    <col min="1862" max="1873" width="7.5546875" style="2" customWidth="1"/>
    <col min="1874" max="1885" width="7.6640625" style="2" customWidth="1"/>
    <col min="1886" max="1897" width="7.88671875" style="2" customWidth="1"/>
    <col min="1898" max="1909" width="8" style="2" customWidth="1"/>
    <col min="1910" max="1918" width="9.109375" style="2" customWidth="1"/>
    <col min="1919" max="2114" width="11.44140625" style="2"/>
    <col min="2115" max="2115" width="15.44140625" style="2" customWidth="1"/>
    <col min="2116" max="2116" width="11.44140625" style="2"/>
    <col min="2117" max="2117" width="16.6640625" style="2" customWidth="1"/>
    <col min="2118" max="2129" width="7.5546875" style="2" customWidth="1"/>
    <col min="2130" max="2141" width="7.6640625" style="2" customWidth="1"/>
    <col min="2142" max="2153" width="7.88671875" style="2" customWidth="1"/>
    <col min="2154" max="2165" width="8" style="2" customWidth="1"/>
    <col min="2166" max="2174" width="9.109375" style="2" customWidth="1"/>
    <col min="2175" max="2370" width="11.44140625" style="2"/>
    <col min="2371" max="2371" width="15.44140625" style="2" customWidth="1"/>
    <col min="2372" max="2372" width="11.44140625" style="2"/>
    <col min="2373" max="2373" width="16.6640625" style="2" customWidth="1"/>
    <col min="2374" max="2385" width="7.5546875" style="2" customWidth="1"/>
    <col min="2386" max="2397" width="7.6640625" style="2" customWidth="1"/>
    <col min="2398" max="2409" width="7.88671875" style="2" customWidth="1"/>
    <col min="2410" max="2421" width="8" style="2" customWidth="1"/>
    <col min="2422" max="2430" width="9.109375" style="2" customWidth="1"/>
    <col min="2431" max="2626" width="11.44140625" style="2"/>
    <col min="2627" max="2627" width="15.44140625" style="2" customWidth="1"/>
    <col min="2628" max="2628" width="11.44140625" style="2"/>
    <col min="2629" max="2629" width="16.6640625" style="2" customWidth="1"/>
    <col min="2630" max="2641" width="7.5546875" style="2" customWidth="1"/>
    <col min="2642" max="2653" width="7.6640625" style="2" customWidth="1"/>
    <col min="2654" max="2665" width="7.88671875" style="2" customWidth="1"/>
    <col min="2666" max="2677" width="8" style="2" customWidth="1"/>
    <col min="2678" max="2686" width="9.109375" style="2" customWidth="1"/>
    <col min="2687" max="2882" width="11.44140625" style="2"/>
    <col min="2883" max="2883" width="15.44140625" style="2" customWidth="1"/>
    <col min="2884" max="2884" width="11.44140625" style="2"/>
    <col min="2885" max="2885" width="16.6640625" style="2" customWidth="1"/>
    <col min="2886" max="2897" width="7.5546875" style="2" customWidth="1"/>
    <col min="2898" max="2909" width="7.6640625" style="2" customWidth="1"/>
    <col min="2910" max="2921" width="7.88671875" style="2" customWidth="1"/>
    <col min="2922" max="2933" width="8" style="2" customWidth="1"/>
    <col min="2934" max="2942" width="9.109375" style="2" customWidth="1"/>
    <col min="2943" max="3138" width="11.44140625" style="2"/>
    <col min="3139" max="3139" width="15.44140625" style="2" customWidth="1"/>
    <col min="3140" max="3140" width="11.44140625" style="2"/>
    <col min="3141" max="3141" width="16.6640625" style="2" customWidth="1"/>
    <col min="3142" max="3153" width="7.5546875" style="2" customWidth="1"/>
    <col min="3154" max="3165" width="7.6640625" style="2" customWidth="1"/>
    <col min="3166" max="3177" width="7.88671875" style="2" customWidth="1"/>
    <col min="3178" max="3189" width="8" style="2" customWidth="1"/>
    <col min="3190" max="3198" width="9.109375" style="2" customWidth="1"/>
    <col min="3199" max="3394" width="11.44140625" style="2"/>
    <col min="3395" max="3395" width="15.44140625" style="2" customWidth="1"/>
    <col min="3396" max="3396" width="11.44140625" style="2"/>
    <col min="3397" max="3397" width="16.6640625" style="2" customWidth="1"/>
    <col min="3398" max="3409" width="7.5546875" style="2" customWidth="1"/>
    <col min="3410" max="3421" width="7.6640625" style="2" customWidth="1"/>
    <col min="3422" max="3433" width="7.88671875" style="2" customWidth="1"/>
    <col min="3434" max="3445" width="8" style="2" customWidth="1"/>
    <col min="3446" max="3454" width="9.109375" style="2" customWidth="1"/>
    <col min="3455" max="3650" width="11.44140625" style="2"/>
    <col min="3651" max="3651" width="15.44140625" style="2" customWidth="1"/>
    <col min="3652" max="3652" width="11.44140625" style="2"/>
    <col min="3653" max="3653" width="16.6640625" style="2" customWidth="1"/>
    <col min="3654" max="3665" width="7.5546875" style="2" customWidth="1"/>
    <col min="3666" max="3677" width="7.6640625" style="2" customWidth="1"/>
    <col min="3678" max="3689" width="7.88671875" style="2" customWidth="1"/>
    <col min="3690" max="3701" width="8" style="2" customWidth="1"/>
    <col min="3702" max="3710" width="9.109375" style="2" customWidth="1"/>
    <col min="3711" max="3906" width="11.44140625" style="2"/>
    <col min="3907" max="3907" width="15.44140625" style="2" customWidth="1"/>
    <col min="3908" max="3908" width="11.44140625" style="2"/>
    <col min="3909" max="3909" width="16.6640625" style="2" customWidth="1"/>
    <col min="3910" max="3921" width="7.5546875" style="2" customWidth="1"/>
    <col min="3922" max="3933" width="7.6640625" style="2" customWidth="1"/>
    <col min="3934" max="3945" width="7.88671875" style="2" customWidth="1"/>
    <col min="3946" max="3957" width="8" style="2" customWidth="1"/>
    <col min="3958" max="3966" width="9.109375" style="2" customWidth="1"/>
    <col min="3967" max="4162" width="11.44140625" style="2"/>
    <col min="4163" max="4163" width="15.44140625" style="2" customWidth="1"/>
    <col min="4164" max="4164" width="11.44140625" style="2"/>
    <col min="4165" max="4165" width="16.6640625" style="2" customWidth="1"/>
    <col min="4166" max="4177" width="7.5546875" style="2" customWidth="1"/>
    <col min="4178" max="4189" width="7.6640625" style="2" customWidth="1"/>
    <col min="4190" max="4201" width="7.88671875" style="2" customWidth="1"/>
    <col min="4202" max="4213" width="8" style="2" customWidth="1"/>
    <col min="4214" max="4222" width="9.109375" style="2" customWidth="1"/>
    <col min="4223" max="4418" width="11.44140625" style="2"/>
    <col min="4419" max="4419" width="15.44140625" style="2" customWidth="1"/>
    <col min="4420" max="4420" width="11.44140625" style="2"/>
    <col min="4421" max="4421" width="16.6640625" style="2" customWidth="1"/>
    <col min="4422" max="4433" width="7.5546875" style="2" customWidth="1"/>
    <col min="4434" max="4445" width="7.6640625" style="2" customWidth="1"/>
    <col min="4446" max="4457" width="7.88671875" style="2" customWidth="1"/>
    <col min="4458" max="4469" width="8" style="2" customWidth="1"/>
    <col min="4470" max="4478" width="9.109375" style="2" customWidth="1"/>
    <col min="4479" max="4674" width="11.44140625" style="2"/>
    <col min="4675" max="4675" width="15.44140625" style="2" customWidth="1"/>
    <col min="4676" max="4676" width="11.44140625" style="2"/>
    <col min="4677" max="4677" width="16.6640625" style="2" customWidth="1"/>
    <col min="4678" max="4689" width="7.5546875" style="2" customWidth="1"/>
    <col min="4690" max="4701" width="7.6640625" style="2" customWidth="1"/>
    <col min="4702" max="4713" width="7.88671875" style="2" customWidth="1"/>
    <col min="4714" max="4725" width="8" style="2" customWidth="1"/>
    <col min="4726" max="4734" width="9.109375" style="2" customWidth="1"/>
    <col min="4735" max="4930" width="11.44140625" style="2"/>
    <col min="4931" max="4931" width="15.44140625" style="2" customWidth="1"/>
    <col min="4932" max="4932" width="11.44140625" style="2"/>
    <col min="4933" max="4933" width="16.6640625" style="2" customWidth="1"/>
    <col min="4934" max="4945" width="7.5546875" style="2" customWidth="1"/>
    <col min="4946" max="4957" width="7.6640625" style="2" customWidth="1"/>
    <col min="4958" max="4969" width="7.88671875" style="2" customWidth="1"/>
    <col min="4970" max="4981" width="8" style="2" customWidth="1"/>
    <col min="4982" max="4990" width="9.109375" style="2" customWidth="1"/>
    <col min="4991" max="5186" width="11.44140625" style="2"/>
    <col min="5187" max="5187" width="15.44140625" style="2" customWidth="1"/>
    <col min="5188" max="5188" width="11.44140625" style="2"/>
    <col min="5189" max="5189" width="16.6640625" style="2" customWidth="1"/>
    <col min="5190" max="5201" width="7.5546875" style="2" customWidth="1"/>
    <col min="5202" max="5213" width="7.6640625" style="2" customWidth="1"/>
    <col min="5214" max="5225" width="7.88671875" style="2" customWidth="1"/>
    <col min="5226" max="5237" width="8" style="2" customWidth="1"/>
    <col min="5238" max="5246" width="9.109375" style="2" customWidth="1"/>
    <col min="5247" max="5442" width="11.44140625" style="2"/>
    <col min="5443" max="5443" width="15.44140625" style="2" customWidth="1"/>
    <col min="5444" max="5444" width="11.44140625" style="2"/>
    <col min="5445" max="5445" width="16.6640625" style="2" customWidth="1"/>
    <col min="5446" max="5457" width="7.5546875" style="2" customWidth="1"/>
    <col min="5458" max="5469" width="7.6640625" style="2" customWidth="1"/>
    <col min="5470" max="5481" width="7.88671875" style="2" customWidth="1"/>
    <col min="5482" max="5493" width="8" style="2" customWidth="1"/>
    <col min="5494" max="5502" width="9.109375" style="2" customWidth="1"/>
    <col min="5503" max="5698" width="11.44140625" style="2"/>
    <col min="5699" max="5699" width="15.44140625" style="2" customWidth="1"/>
    <col min="5700" max="5700" width="11.44140625" style="2"/>
    <col min="5701" max="5701" width="16.6640625" style="2" customWidth="1"/>
    <col min="5702" max="5713" width="7.5546875" style="2" customWidth="1"/>
    <col min="5714" max="5725" width="7.6640625" style="2" customWidth="1"/>
    <col min="5726" max="5737" width="7.88671875" style="2" customWidth="1"/>
    <col min="5738" max="5749" width="8" style="2" customWidth="1"/>
    <col min="5750" max="5758" width="9.109375" style="2" customWidth="1"/>
    <col min="5759" max="5954" width="11.44140625" style="2"/>
    <col min="5955" max="5955" width="15.44140625" style="2" customWidth="1"/>
    <col min="5956" max="5956" width="11.44140625" style="2"/>
    <col min="5957" max="5957" width="16.6640625" style="2" customWidth="1"/>
    <col min="5958" max="5969" width="7.5546875" style="2" customWidth="1"/>
    <col min="5970" max="5981" width="7.6640625" style="2" customWidth="1"/>
    <col min="5982" max="5993" width="7.88671875" style="2" customWidth="1"/>
    <col min="5994" max="6005" width="8" style="2" customWidth="1"/>
    <col min="6006" max="6014" width="9.109375" style="2" customWidth="1"/>
    <col min="6015" max="6210" width="11.44140625" style="2"/>
    <col min="6211" max="6211" width="15.44140625" style="2" customWidth="1"/>
    <col min="6212" max="6212" width="11.44140625" style="2"/>
    <col min="6213" max="6213" width="16.6640625" style="2" customWidth="1"/>
    <col min="6214" max="6225" width="7.5546875" style="2" customWidth="1"/>
    <col min="6226" max="6237" width="7.6640625" style="2" customWidth="1"/>
    <col min="6238" max="6249" width="7.88671875" style="2" customWidth="1"/>
    <col min="6250" max="6261" width="8" style="2" customWidth="1"/>
    <col min="6262" max="6270" width="9.109375" style="2" customWidth="1"/>
    <col min="6271" max="6466" width="11.44140625" style="2"/>
    <col min="6467" max="6467" width="15.44140625" style="2" customWidth="1"/>
    <col min="6468" max="6468" width="11.44140625" style="2"/>
    <col min="6469" max="6469" width="16.6640625" style="2" customWidth="1"/>
    <col min="6470" max="6481" width="7.5546875" style="2" customWidth="1"/>
    <col min="6482" max="6493" width="7.6640625" style="2" customWidth="1"/>
    <col min="6494" max="6505" width="7.88671875" style="2" customWidth="1"/>
    <col min="6506" max="6517" width="8" style="2" customWidth="1"/>
    <col min="6518" max="6526" width="9.109375" style="2" customWidth="1"/>
    <col min="6527" max="6722" width="11.44140625" style="2"/>
    <col min="6723" max="6723" width="15.44140625" style="2" customWidth="1"/>
    <col min="6724" max="6724" width="11.44140625" style="2"/>
    <col min="6725" max="6725" width="16.6640625" style="2" customWidth="1"/>
    <col min="6726" max="6737" width="7.5546875" style="2" customWidth="1"/>
    <col min="6738" max="6749" width="7.6640625" style="2" customWidth="1"/>
    <col min="6750" max="6761" width="7.88671875" style="2" customWidth="1"/>
    <col min="6762" max="6773" width="8" style="2" customWidth="1"/>
    <col min="6774" max="6782" width="9.109375" style="2" customWidth="1"/>
    <col min="6783" max="6978" width="11.44140625" style="2"/>
    <col min="6979" max="6979" width="15.44140625" style="2" customWidth="1"/>
    <col min="6980" max="6980" width="11.44140625" style="2"/>
    <col min="6981" max="6981" width="16.6640625" style="2" customWidth="1"/>
    <col min="6982" max="6993" width="7.5546875" style="2" customWidth="1"/>
    <col min="6994" max="7005" width="7.6640625" style="2" customWidth="1"/>
    <col min="7006" max="7017" width="7.88671875" style="2" customWidth="1"/>
    <col min="7018" max="7029" width="8" style="2" customWidth="1"/>
    <col min="7030" max="7038" width="9.109375" style="2" customWidth="1"/>
    <col min="7039" max="7234" width="11.44140625" style="2"/>
    <col min="7235" max="7235" width="15.44140625" style="2" customWidth="1"/>
    <col min="7236" max="7236" width="11.44140625" style="2"/>
    <col min="7237" max="7237" width="16.6640625" style="2" customWidth="1"/>
    <col min="7238" max="7249" width="7.5546875" style="2" customWidth="1"/>
    <col min="7250" max="7261" width="7.6640625" style="2" customWidth="1"/>
    <col min="7262" max="7273" width="7.88671875" style="2" customWidth="1"/>
    <col min="7274" max="7285" width="8" style="2" customWidth="1"/>
    <col min="7286" max="7294" width="9.109375" style="2" customWidth="1"/>
    <col min="7295" max="7490" width="11.44140625" style="2"/>
    <col min="7491" max="7491" width="15.44140625" style="2" customWidth="1"/>
    <col min="7492" max="7492" width="11.44140625" style="2"/>
    <col min="7493" max="7493" width="16.6640625" style="2" customWidth="1"/>
    <col min="7494" max="7505" width="7.5546875" style="2" customWidth="1"/>
    <col min="7506" max="7517" width="7.6640625" style="2" customWidth="1"/>
    <col min="7518" max="7529" width="7.88671875" style="2" customWidth="1"/>
    <col min="7530" max="7541" width="8" style="2" customWidth="1"/>
    <col min="7542" max="7550" width="9.109375" style="2" customWidth="1"/>
    <col min="7551" max="7746" width="11.44140625" style="2"/>
    <col min="7747" max="7747" width="15.44140625" style="2" customWidth="1"/>
    <col min="7748" max="7748" width="11.44140625" style="2"/>
    <col min="7749" max="7749" width="16.6640625" style="2" customWidth="1"/>
    <col min="7750" max="7761" width="7.5546875" style="2" customWidth="1"/>
    <col min="7762" max="7773" width="7.6640625" style="2" customWidth="1"/>
    <col min="7774" max="7785" width="7.88671875" style="2" customWidth="1"/>
    <col min="7786" max="7797" width="8" style="2" customWidth="1"/>
    <col min="7798" max="7806" width="9.109375" style="2" customWidth="1"/>
    <col min="7807" max="8002" width="11.44140625" style="2"/>
    <col min="8003" max="8003" width="15.44140625" style="2" customWidth="1"/>
    <col min="8004" max="8004" width="11.44140625" style="2"/>
    <col min="8005" max="8005" width="16.6640625" style="2" customWidth="1"/>
    <col min="8006" max="8017" width="7.5546875" style="2" customWidth="1"/>
    <col min="8018" max="8029" width="7.6640625" style="2" customWidth="1"/>
    <col min="8030" max="8041" width="7.88671875" style="2" customWidth="1"/>
    <col min="8042" max="8053" width="8" style="2" customWidth="1"/>
    <col min="8054" max="8062" width="9.109375" style="2" customWidth="1"/>
    <col min="8063" max="8258" width="11.44140625" style="2"/>
    <col min="8259" max="8259" width="15.44140625" style="2" customWidth="1"/>
    <col min="8260" max="8260" width="11.44140625" style="2"/>
    <col min="8261" max="8261" width="16.6640625" style="2" customWidth="1"/>
    <col min="8262" max="8273" width="7.5546875" style="2" customWidth="1"/>
    <col min="8274" max="8285" width="7.6640625" style="2" customWidth="1"/>
    <col min="8286" max="8297" width="7.88671875" style="2" customWidth="1"/>
    <col min="8298" max="8309" width="8" style="2" customWidth="1"/>
    <col min="8310" max="8318" width="9.109375" style="2" customWidth="1"/>
    <col min="8319" max="8514" width="11.44140625" style="2"/>
    <col min="8515" max="8515" width="15.44140625" style="2" customWidth="1"/>
    <col min="8516" max="8516" width="11.44140625" style="2"/>
    <col min="8517" max="8517" width="16.6640625" style="2" customWidth="1"/>
    <col min="8518" max="8529" width="7.5546875" style="2" customWidth="1"/>
    <col min="8530" max="8541" width="7.6640625" style="2" customWidth="1"/>
    <col min="8542" max="8553" width="7.88671875" style="2" customWidth="1"/>
    <col min="8554" max="8565" width="8" style="2" customWidth="1"/>
    <col min="8566" max="8574" width="9.109375" style="2" customWidth="1"/>
    <col min="8575" max="8770" width="11.44140625" style="2"/>
    <col min="8771" max="8771" width="15.44140625" style="2" customWidth="1"/>
    <col min="8772" max="8772" width="11.44140625" style="2"/>
    <col min="8773" max="8773" width="16.6640625" style="2" customWidth="1"/>
    <col min="8774" max="8785" width="7.5546875" style="2" customWidth="1"/>
    <col min="8786" max="8797" width="7.6640625" style="2" customWidth="1"/>
    <col min="8798" max="8809" width="7.88671875" style="2" customWidth="1"/>
    <col min="8810" max="8821" width="8" style="2" customWidth="1"/>
    <col min="8822" max="8830" width="9.109375" style="2" customWidth="1"/>
    <col min="8831" max="9026" width="11.44140625" style="2"/>
    <col min="9027" max="9027" width="15.44140625" style="2" customWidth="1"/>
    <col min="9028" max="9028" width="11.44140625" style="2"/>
    <col min="9029" max="9029" width="16.6640625" style="2" customWidth="1"/>
    <col min="9030" max="9041" width="7.5546875" style="2" customWidth="1"/>
    <col min="9042" max="9053" width="7.6640625" style="2" customWidth="1"/>
    <col min="9054" max="9065" width="7.88671875" style="2" customWidth="1"/>
    <col min="9066" max="9077" width="8" style="2" customWidth="1"/>
    <col min="9078" max="9086" width="9.109375" style="2" customWidth="1"/>
    <col min="9087" max="9282" width="11.44140625" style="2"/>
    <col min="9283" max="9283" width="15.44140625" style="2" customWidth="1"/>
    <col min="9284" max="9284" width="11.44140625" style="2"/>
    <col min="9285" max="9285" width="16.6640625" style="2" customWidth="1"/>
    <col min="9286" max="9297" width="7.5546875" style="2" customWidth="1"/>
    <col min="9298" max="9309" width="7.6640625" style="2" customWidth="1"/>
    <col min="9310" max="9321" width="7.88671875" style="2" customWidth="1"/>
    <col min="9322" max="9333" width="8" style="2" customWidth="1"/>
    <col min="9334" max="9342" width="9.109375" style="2" customWidth="1"/>
    <col min="9343" max="9538" width="11.44140625" style="2"/>
    <col min="9539" max="9539" width="15.44140625" style="2" customWidth="1"/>
    <col min="9540" max="9540" width="11.44140625" style="2"/>
    <col min="9541" max="9541" width="16.6640625" style="2" customWidth="1"/>
    <col min="9542" max="9553" width="7.5546875" style="2" customWidth="1"/>
    <col min="9554" max="9565" width="7.6640625" style="2" customWidth="1"/>
    <col min="9566" max="9577" width="7.88671875" style="2" customWidth="1"/>
    <col min="9578" max="9589" width="8" style="2" customWidth="1"/>
    <col min="9590" max="9598" width="9.109375" style="2" customWidth="1"/>
    <col min="9599" max="9794" width="11.44140625" style="2"/>
    <col min="9795" max="9795" width="15.44140625" style="2" customWidth="1"/>
    <col min="9796" max="9796" width="11.44140625" style="2"/>
    <col min="9797" max="9797" width="16.6640625" style="2" customWidth="1"/>
    <col min="9798" max="9809" width="7.5546875" style="2" customWidth="1"/>
    <col min="9810" max="9821" width="7.6640625" style="2" customWidth="1"/>
    <col min="9822" max="9833" width="7.88671875" style="2" customWidth="1"/>
    <col min="9834" max="9845" width="8" style="2" customWidth="1"/>
    <col min="9846" max="9854" width="9.109375" style="2" customWidth="1"/>
    <col min="9855" max="10050" width="11.44140625" style="2"/>
    <col min="10051" max="10051" width="15.44140625" style="2" customWidth="1"/>
    <col min="10052" max="10052" width="11.44140625" style="2"/>
    <col min="10053" max="10053" width="16.6640625" style="2" customWidth="1"/>
    <col min="10054" max="10065" width="7.5546875" style="2" customWidth="1"/>
    <col min="10066" max="10077" width="7.6640625" style="2" customWidth="1"/>
    <col min="10078" max="10089" width="7.88671875" style="2" customWidth="1"/>
    <col min="10090" max="10101" width="8" style="2" customWidth="1"/>
    <col min="10102" max="10110" width="9.109375" style="2" customWidth="1"/>
    <col min="10111" max="10306" width="11.44140625" style="2"/>
    <col min="10307" max="10307" width="15.44140625" style="2" customWidth="1"/>
    <col min="10308" max="10308" width="11.44140625" style="2"/>
    <col min="10309" max="10309" width="16.6640625" style="2" customWidth="1"/>
    <col min="10310" max="10321" width="7.5546875" style="2" customWidth="1"/>
    <col min="10322" max="10333" width="7.6640625" style="2" customWidth="1"/>
    <col min="10334" max="10345" width="7.88671875" style="2" customWidth="1"/>
    <col min="10346" max="10357" width="8" style="2" customWidth="1"/>
    <col min="10358" max="10366" width="9.109375" style="2" customWidth="1"/>
    <col min="10367" max="10562" width="11.44140625" style="2"/>
    <col min="10563" max="10563" width="15.44140625" style="2" customWidth="1"/>
    <col min="10564" max="10564" width="11.44140625" style="2"/>
    <col min="10565" max="10565" width="16.6640625" style="2" customWidth="1"/>
    <col min="10566" max="10577" width="7.5546875" style="2" customWidth="1"/>
    <col min="10578" max="10589" width="7.6640625" style="2" customWidth="1"/>
    <col min="10590" max="10601" width="7.88671875" style="2" customWidth="1"/>
    <col min="10602" max="10613" width="8" style="2" customWidth="1"/>
    <col min="10614" max="10622" width="9.109375" style="2" customWidth="1"/>
    <col min="10623" max="10818" width="11.44140625" style="2"/>
    <col min="10819" max="10819" width="15.44140625" style="2" customWidth="1"/>
    <col min="10820" max="10820" width="11.44140625" style="2"/>
    <col min="10821" max="10821" width="16.6640625" style="2" customWidth="1"/>
    <col min="10822" max="10833" width="7.5546875" style="2" customWidth="1"/>
    <col min="10834" max="10845" width="7.6640625" style="2" customWidth="1"/>
    <col min="10846" max="10857" width="7.88671875" style="2" customWidth="1"/>
    <col min="10858" max="10869" width="8" style="2" customWidth="1"/>
    <col min="10870" max="10878" width="9.109375" style="2" customWidth="1"/>
    <col min="10879" max="11074" width="11.44140625" style="2"/>
    <col min="11075" max="11075" width="15.44140625" style="2" customWidth="1"/>
    <col min="11076" max="11076" width="11.44140625" style="2"/>
    <col min="11077" max="11077" width="16.6640625" style="2" customWidth="1"/>
    <col min="11078" max="11089" width="7.5546875" style="2" customWidth="1"/>
    <col min="11090" max="11101" width="7.6640625" style="2" customWidth="1"/>
    <col min="11102" max="11113" width="7.88671875" style="2" customWidth="1"/>
    <col min="11114" max="11125" width="8" style="2" customWidth="1"/>
    <col min="11126" max="11134" width="9.109375" style="2" customWidth="1"/>
    <col min="11135" max="11330" width="11.44140625" style="2"/>
    <col min="11331" max="11331" width="15.44140625" style="2" customWidth="1"/>
    <col min="11332" max="11332" width="11.44140625" style="2"/>
    <col min="11333" max="11333" width="16.6640625" style="2" customWidth="1"/>
    <col min="11334" max="11345" width="7.5546875" style="2" customWidth="1"/>
    <col min="11346" max="11357" width="7.6640625" style="2" customWidth="1"/>
    <col min="11358" max="11369" width="7.88671875" style="2" customWidth="1"/>
    <col min="11370" max="11381" width="8" style="2" customWidth="1"/>
    <col min="11382" max="11390" width="9.109375" style="2" customWidth="1"/>
    <col min="11391" max="11586" width="11.44140625" style="2"/>
    <col min="11587" max="11587" width="15.44140625" style="2" customWidth="1"/>
    <col min="11588" max="11588" width="11.44140625" style="2"/>
    <col min="11589" max="11589" width="16.6640625" style="2" customWidth="1"/>
    <col min="11590" max="11601" width="7.5546875" style="2" customWidth="1"/>
    <col min="11602" max="11613" width="7.6640625" style="2" customWidth="1"/>
    <col min="11614" max="11625" width="7.88671875" style="2" customWidth="1"/>
    <col min="11626" max="11637" width="8" style="2" customWidth="1"/>
    <col min="11638" max="11646" width="9.109375" style="2" customWidth="1"/>
    <col min="11647" max="11842" width="11.44140625" style="2"/>
    <col min="11843" max="11843" width="15.44140625" style="2" customWidth="1"/>
    <col min="11844" max="11844" width="11.44140625" style="2"/>
    <col min="11845" max="11845" width="16.6640625" style="2" customWidth="1"/>
    <col min="11846" max="11857" width="7.5546875" style="2" customWidth="1"/>
    <col min="11858" max="11869" width="7.6640625" style="2" customWidth="1"/>
    <col min="11870" max="11881" width="7.88671875" style="2" customWidth="1"/>
    <col min="11882" max="11893" width="8" style="2" customWidth="1"/>
    <col min="11894" max="11902" width="9.109375" style="2" customWidth="1"/>
    <col min="11903" max="12098" width="11.44140625" style="2"/>
    <col min="12099" max="12099" width="15.44140625" style="2" customWidth="1"/>
    <col min="12100" max="12100" width="11.44140625" style="2"/>
    <col min="12101" max="12101" width="16.6640625" style="2" customWidth="1"/>
    <col min="12102" max="12113" width="7.5546875" style="2" customWidth="1"/>
    <col min="12114" max="12125" width="7.6640625" style="2" customWidth="1"/>
    <col min="12126" max="12137" width="7.88671875" style="2" customWidth="1"/>
    <col min="12138" max="12149" width="8" style="2" customWidth="1"/>
    <col min="12150" max="12158" width="9.109375" style="2" customWidth="1"/>
    <col min="12159" max="12354" width="11.44140625" style="2"/>
    <col min="12355" max="12355" width="15.44140625" style="2" customWidth="1"/>
    <col min="12356" max="12356" width="11.44140625" style="2"/>
    <col min="12357" max="12357" width="16.6640625" style="2" customWidth="1"/>
    <col min="12358" max="12369" width="7.5546875" style="2" customWidth="1"/>
    <col min="12370" max="12381" width="7.6640625" style="2" customWidth="1"/>
    <col min="12382" max="12393" width="7.88671875" style="2" customWidth="1"/>
    <col min="12394" max="12405" width="8" style="2" customWidth="1"/>
    <col min="12406" max="12414" width="9.109375" style="2" customWidth="1"/>
    <col min="12415" max="12610" width="11.44140625" style="2"/>
    <col min="12611" max="12611" width="15.44140625" style="2" customWidth="1"/>
    <col min="12612" max="12612" width="11.44140625" style="2"/>
    <col min="12613" max="12613" width="16.6640625" style="2" customWidth="1"/>
    <col min="12614" max="12625" width="7.5546875" style="2" customWidth="1"/>
    <col min="12626" max="12637" width="7.6640625" style="2" customWidth="1"/>
    <col min="12638" max="12649" width="7.88671875" style="2" customWidth="1"/>
    <col min="12650" max="12661" width="8" style="2" customWidth="1"/>
    <col min="12662" max="12670" width="9.109375" style="2" customWidth="1"/>
    <col min="12671" max="12866" width="11.44140625" style="2"/>
    <col min="12867" max="12867" width="15.44140625" style="2" customWidth="1"/>
    <col min="12868" max="12868" width="11.44140625" style="2"/>
    <col min="12869" max="12869" width="16.6640625" style="2" customWidth="1"/>
    <col min="12870" max="12881" width="7.5546875" style="2" customWidth="1"/>
    <col min="12882" max="12893" width="7.6640625" style="2" customWidth="1"/>
    <col min="12894" max="12905" width="7.88671875" style="2" customWidth="1"/>
    <col min="12906" max="12917" width="8" style="2" customWidth="1"/>
    <col min="12918" max="12926" width="9.109375" style="2" customWidth="1"/>
    <col min="12927" max="13122" width="11.44140625" style="2"/>
    <col min="13123" max="13123" width="15.44140625" style="2" customWidth="1"/>
    <col min="13124" max="13124" width="11.44140625" style="2"/>
    <col min="13125" max="13125" width="16.6640625" style="2" customWidth="1"/>
    <col min="13126" max="13137" width="7.5546875" style="2" customWidth="1"/>
    <col min="13138" max="13149" width="7.6640625" style="2" customWidth="1"/>
    <col min="13150" max="13161" width="7.88671875" style="2" customWidth="1"/>
    <col min="13162" max="13173" width="8" style="2" customWidth="1"/>
    <col min="13174" max="13182" width="9.109375" style="2" customWidth="1"/>
    <col min="13183" max="13378" width="11.44140625" style="2"/>
    <col min="13379" max="13379" width="15.44140625" style="2" customWidth="1"/>
    <col min="13380" max="13380" width="11.44140625" style="2"/>
    <col min="13381" max="13381" width="16.6640625" style="2" customWidth="1"/>
    <col min="13382" max="13393" width="7.5546875" style="2" customWidth="1"/>
    <col min="13394" max="13405" width="7.6640625" style="2" customWidth="1"/>
    <col min="13406" max="13417" width="7.88671875" style="2" customWidth="1"/>
    <col min="13418" max="13429" width="8" style="2" customWidth="1"/>
    <col min="13430" max="13438" width="9.109375" style="2" customWidth="1"/>
    <col min="13439" max="13634" width="11.44140625" style="2"/>
    <col min="13635" max="13635" width="15.44140625" style="2" customWidth="1"/>
    <col min="13636" max="13636" width="11.44140625" style="2"/>
    <col min="13637" max="13637" width="16.6640625" style="2" customWidth="1"/>
    <col min="13638" max="13649" width="7.5546875" style="2" customWidth="1"/>
    <col min="13650" max="13661" width="7.6640625" style="2" customWidth="1"/>
    <col min="13662" max="13673" width="7.88671875" style="2" customWidth="1"/>
    <col min="13674" max="13685" width="8" style="2" customWidth="1"/>
    <col min="13686" max="13694" width="9.109375" style="2" customWidth="1"/>
    <col min="13695" max="13890" width="11.44140625" style="2"/>
    <col min="13891" max="13891" width="15.44140625" style="2" customWidth="1"/>
    <col min="13892" max="13892" width="11.44140625" style="2"/>
    <col min="13893" max="13893" width="16.6640625" style="2" customWidth="1"/>
    <col min="13894" max="13905" width="7.5546875" style="2" customWidth="1"/>
    <col min="13906" max="13917" width="7.6640625" style="2" customWidth="1"/>
    <col min="13918" max="13929" width="7.88671875" style="2" customWidth="1"/>
    <col min="13930" max="13941" width="8" style="2" customWidth="1"/>
    <col min="13942" max="13950" width="9.109375" style="2" customWidth="1"/>
    <col min="13951" max="14146" width="11.44140625" style="2"/>
    <col min="14147" max="14147" width="15.44140625" style="2" customWidth="1"/>
    <col min="14148" max="14148" width="11.44140625" style="2"/>
    <col min="14149" max="14149" width="16.6640625" style="2" customWidth="1"/>
    <col min="14150" max="14161" width="7.5546875" style="2" customWidth="1"/>
    <col min="14162" max="14173" width="7.6640625" style="2" customWidth="1"/>
    <col min="14174" max="14185" width="7.88671875" style="2" customWidth="1"/>
    <col min="14186" max="14197" width="8" style="2" customWidth="1"/>
    <col min="14198" max="14206" width="9.109375" style="2" customWidth="1"/>
    <col min="14207" max="14402" width="11.44140625" style="2"/>
    <col min="14403" max="14403" width="15.44140625" style="2" customWidth="1"/>
    <col min="14404" max="14404" width="11.44140625" style="2"/>
    <col min="14405" max="14405" width="16.6640625" style="2" customWidth="1"/>
    <col min="14406" max="14417" width="7.5546875" style="2" customWidth="1"/>
    <col min="14418" max="14429" width="7.6640625" style="2" customWidth="1"/>
    <col min="14430" max="14441" width="7.88671875" style="2" customWidth="1"/>
    <col min="14442" max="14453" width="8" style="2" customWidth="1"/>
    <col min="14454" max="14462" width="9.109375" style="2" customWidth="1"/>
    <col min="14463" max="14658" width="11.44140625" style="2"/>
    <col min="14659" max="14659" width="15.44140625" style="2" customWidth="1"/>
    <col min="14660" max="14660" width="11.44140625" style="2"/>
    <col min="14661" max="14661" width="16.6640625" style="2" customWidth="1"/>
    <col min="14662" max="14673" width="7.5546875" style="2" customWidth="1"/>
    <col min="14674" max="14685" width="7.6640625" style="2" customWidth="1"/>
    <col min="14686" max="14697" width="7.88671875" style="2" customWidth="1"/>
    <col min="14698" max="14709" width="8" style="2" customWidth="1"/>
    <col min="14710" max="14718" width="9.109375" style="2" customWidth="1"/>
    <col min="14719" max="14914" width="11.44140625" style="2"/>
    <col min="14915" max="14915" width="15.44140625" style="2" customWidth="1"/>
    <col min="14916" max="14916" width="11.44140625" style="2"/>
    <col min="14917" max="14917" width="16.6640625" style="2" customWidth="1"/>
    <col min="14918" max="14929" width="7.5546875" style="2" customWidth="1"/>
    <col min="14930" max="14941" width="7.6640625" style="2" customWidth="1"/>
    <col min="14942" max="14953" width="7.88671875" style="2" customWidth="1"/>
    <col min="14954" max="14965" width="8" style="2" customWidth="1"/>
    <col min="14966" max="14974" width="9.109375" style="2" customWidth="1"/>
    <col min="14975" max="15170" width="11.44140625" style="2"/>
    <col min="15171" max="15171" width="15.44140625" style="2" customWidth="1"/>
    <col min="15172" max="15172" width="11.44140625" style="2"/>
    <col min="15173" max="15173" width="16.6640625" style="2" customWidth="1"/>
    <col min="15174" max="15185" width="7.5546875" style="2" customWidth="1"/>
    <col min="15186" max="15197" width="7.6640625" style="2" customWidth="1"/>
    <col min="15198" max="15209" width="7.88671875" style="2" customWidth="1"/>
    <col min="15210" max="15221" width="8" style="2" customWidth="1"/>
    <col min="15222" max="15230" width="9.109375" style="2" customWidth="1"/>
    <col min="15231" max="15426" width="11.44140625" style="2"/>
    <col min="15427" max="15427" width="15.44140625" style="2" customWidth="1"/>
    <col min="15428" max="15428" width="11.44140625" style="2"/>
    <col min="15429" max="15429" width="16.6640625" style="2" customWidth="1"/>
    <col min="15430" max="15441" width="7.5546875" style="2" customWidth="1"/>
    <col min="15442" max="15453" width="7.6640625" style="2" customWidth="1"/>
    <col min="15454" max="15465" width="7.88671875" style="2" customWidth="1"/>
    <col min="15466" max="15477" width="8" style="2" customWidth="1"/>
    <col min="15478" max="15486" width="9.109375" style="2" customWidth="1"/>
    <col min="15487" max="15682" width="11.44140625" style="2"/>
    <col min="15683" max="15683" width="15.44140625" style="2" customWidth="1"/>
    <col min="15684" max="15684" width="11.44140625" style="2"/>
    <col min="15685" max="15685" width="16.6640625" style="2" customWidth="1"/>
    <col min="15686" max="15697" width="7.5546875" style="2" customWidth="1"/>
    <col min="15698" max="15709" width="7.6640625" style="2" customWidth="1"/>
    <col min="15710" max="15721" width="7.88671875" style="2" customWidth="1"/>
    <col min="15722" max="15733" width="8" style="2" customWidth="1"/>
    <col min="15734" max="15742" width="9.109375" style="2" customWidth="1"/>
    <col min="15743" max="15938" width="11.44140625" style="2"/>
    <col min="15939" max="15939" width="15.44140625" style="2" customWidth="1"/>
    <col min="15940" max="15940" width="11.44140625" style="2"/>
    <col min="15941" max="15941" width="16.6640625" style="2" customWidth="1"/>
    <col min="15942" max="15953" width="7.5546875" style="2" customWidth="1"/>
    <col min="15954" max="15965" width="7.6640625" style="2" customWidth="1"/>
    <col min="15966" max="15977" width="7.88671875" style="2" customWidth="1"/>
    <col min="15978" max="15989" width="8" style="2" customWidth="1"/>
    <col min="15990" max="15998" width="9.109375" style="2" customWidth="1"/>
    <col min="15999" max="16384" width="11.44140625" style="2"/>
  </cols>
  <sheetData>
    <row r="1" spans="1:16">
      <c r="A1" s="1"/>
    </row>
    <row r="2" spans="1:16" ht="19.2">
      <c r="B2" s="33" t="s">
        <v>27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>
      <c r="B3" s="4"/>
    </row>
    <row r="4" spans="1:16" ht="15.6" thickBot="1">
      <c r="B4" s="32" t="s">
        <v>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6" ht="20.25" customHeight="1" thickBot="1">
      <c r="B5" s="26" t="s">
        <v>15</v>
      </c>
      <c r="C5" s="5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6" s="7" customFormat="1">
      <c r="B6" s="8" t="s">
        <v>16</v>
      </c>
      <c r="C6" s="9">
        <f t="shared" ref="C6:C15" si="0">SUM(D6:O6)</f>
        <v>187751465</v>
      </c>
      <c r="D6" s="9">
        <f>+SUM(D7:D15)</f>
        <v>13640107</v>
      </c>
      <c r="E6" s="9">
        <f t="shared" ref="E6:O6" si="1">+SUM(E7:E15)</f>
        <v>8832323</v>
      </c>
      <c r="F6" s="9">
        <f t="shared" si="1"/>
        <v>12089043</v>
      </c>
      <c r="G6" s="9">
        <f t="shared" si="1"/>
        <v>11246182</v>
      </c>
      <c r="H6" s="9">
        <f t="shared" si="1"/>
        <v>12917177</v>
      </c>
      <c r="I6" s="9">
        <f t="shared" si="1"/>
        <v>14927889</v>
      </c>
      <c r="J6" s="9">
        <f t="shared" si="1"/>
        <v>16334854</v>
      </c>
      <c r="K6" s="9">
        <f t="shared" si="1"/>
        <v>17555776</v>
      </c>
      <c r="L6" s="9">
        <f t="shared" si="1"/>
        <v>18963889</v>
      </c>
      <c r="M6" s="9">
        <f t="shared" si="1"/>
        <v>19993501</v>
      </c>
      <c r="N6" s="9">
        <f t="shared" si="1"/>
        <v>20553547</v>
      </c>
      <c r="O6" s="9">
        <f t="shared" si="1"/>
        <v>20697177</v>
      </c>
      <c r="P6" s="7" t="s">
        <v>14</v>
      </c>
    </row>
    <row r="7" spans="1:16" s="7" customFormat="1">
      <c r="B7" s="10" t="s">
        <v>28</v>
      </c>
      <c r="C7" s="11">
        <f t="shared" si="0"/>
        <v>0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6" s="7" customFormat="1">
      <c r="B8" s="13" t="s">
        <v>29</v>
      </c>
      <c r="C8" s="9">
        <f t="shared" si="0"/>
        <v>143</v>
      </c>
      <c r="D8" s="22" t="s">
        <v>17</v>
      </c>
      <c r="E8" s="22" t="s">
        <v>17</v>
      </c>
      <c r="F8" s="15">
        <v>143</v>
      </c>
      <c r="G8" s="22" t="s">
        <v>17</v>
      </c>
      <c r="H8" s="23" t="s">
        <v>17</v>
      </c>
      <c r="I8" s="22" t="s">
        <v>17</v>
      </c>
      <c r="J8" s="22" t="s">
        <v>17</v>
      </c>
      <c r="K8" s="22" t="s">
        <v>17</v>
      </c>
      <c r="L8" s="22" t="s">
        <v>17</v>
      </c>
      <c r="M8" s="22" t="s">
        <v>17</v>
      </c>
      <c r="N8" s="22" t="s">
        <v>17</v>
      </c>
      <c r="O8" s="22" t="s">
        <v>17</v>
      </c>
    </row>
    <row r="9" spans="1:16" s="7" customFormat="1">
      <c r="B9" s="13" t="s">
        <v>36</v>
      </c>
      <c r="C9" s="9">
        <f t="shared" si="0"/>
        <v>30</v>
      </c>
      <c r="D9" s="22" t="s">
        <v>17</v>
      </c>
      <c r="E9" s="22" t="s">
        <v>17</v>
      </c>
      <c r="F9" s="22" t="s">
        <v>17</v>
      </c>
      <c r="G9" s="22" t="s">
        <v>17</v>
      </c>
      <c r="H9" s="23" t="s">
        <v>17</v>
      </c>
      <c r="I9" s="22" t="s">
        <v>17</v>
      </c>
      <c r="J9" s="22" t="s">
        <v>17</v>
      </c>
      <c r="K9" s="15">
        <v>30</v>
      </c>
      <c r="L9" s="22" t="s">
        <v>17</v>
      </c>
      <c r="M9" s="22" t="s">
        <v>17</v>
      </c>
      <c r="N9" s="22" t="s">
        <v>17</v>
      </c>
      <c r="O9" s="22" t="s">
        <v>17</v>
      </c>
    </row>
    <row r="10" spans="1:16">
      <c r="B10" s="13" t="s">
        <v>30</v>
      </c>
      <c r="C10" s="9">
        <f t="shared" si="0"/>
        <v>0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</row>
    <row r="11" spans="1:16">
      <c r="B11" s="13" t="s">
        <v>31</v>
      </c>
      <c r="C11" s="9">
        <f t="shared" si="0"/>
        <v>187747487</v>
      </c>
      <c r="D11" s="14">
        <v>13640107</v>
      </c>
      <c r="E11" s="14">
        <v>8832323</v>
      </c>
      <c r="F11" s="14">
        <v>12086612</v>
      </c>
      <c r="G11" s="14">
        <v>11246182</v>
      </c>
      <c r="H11" s="14">
        <v>12917177</v>
      </c>
      <c r="I11" s="14">
        <v>14927889</v>
      </c>
      <c r="J11" s="14">
        <v>16334854</v>
      </c>
      <c r="K11" s="14">
        <v>17555746</v>
      </c>
      <c r="L11" s="14">
        <v>18963889</v>
      </c>
      <c r="M11" s="14">
        <v>19992578</v>
      </c>
      <c r="N11" s="14">
        <v>20552953</v>
      </c>
      <c r="O11" s="14">
        <v>20697177</v>
      </c>
    </row>
    <row r="12" spans="1:16">
      <c r="B12" s="13" t="s">
        <v>32</v>
      </c>
      <c r="C12" s="9">
        <f t="shared" si="0"/>
        <v>2402</v>
      </c>
      <c r="D12" s="22" t="s">
        <v>17</v>
      </c>
      <c r="E12" s="22" t="s">
        <v>17</v>
      </c>
      <c r="F12" s="15">
        <v>885</v>
      </c>
      <c r="G12" s="22" t="s">
        <v>17</v>
      </c>
      <c r="H12" s="22" t="s">
        <v>17</v>
      </c>
      <c r="I12" s="22" t="s">
        <v>17</v>
      </c>
      <c r="J12" s="22" t="s">
        <v>17</v>
      </c>
      <c r="K12" s="22" t="s">
        <v>17</v>
      </c>
      <c r="L12" s="22" t="s">
        <v>17</v>
      </c>
      <c r="M12" s="14">
        <v>923</v>
      </c>
      <c r="N12" s="15">
        <v>594</v>
      </c>
      <c r="O12" s="22" t="s">
        <v>17</v>
      </c>
    </row>
    <row r="13" spans="1:16">
      <c r="B13" s="16" t="s">
        <v>33</v>
      </c>
      <c r="C13" s="9">
        <f t="shared" si="0"/>
        <v>0</v>
      </c>
      <c r="D13" s="14"/>
      <c r="E13" s="14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1:16">
      <c r="B14" s="3" t="s">
        <v>34</v>
      </c>
      <c r="C14" s="9">
        <f t="shared" si="0"/>
        <v>0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1:16" ht="15.6" thickBot="1">
      <c r="B15" s="17" t="s">
        <v>35</v>
      </c>
      <c r="C15" s="18">
        <f t="shared" si="0"/>
        <v>1403</v>
      </c>
      <c r="D15" s="24" t="s">
        <v>17</v>
      </c>
      <c r="E15" s="25" t="s">
        <v>17</v>
      </c>
      <c r="F15" s="19">
        <v>1403</v>
      </c>
      <c r="G15" s="25" t="s">
        <v>17</v>
      </c>
      <c r="H15" s="25" t="s">
        <v>17</v>
      </c>
      <c r="I15" s="24" t="s">
        <v>17</v>
      </c>
      <c r="J15" s="25" t="s">
        <v>17</v>
      </c>
      <c r="K15" s="25" t="s">
        <v>17</v>
      </c>
      <c r="L15" s="25" t="s">
        <v>17</v>
      </c>
      <c r="M15" s="24" t="s">
        <v>17</v>
      </c>
      <c r="N15" s="25" t="s">
        <v>17</v>
      </c>
      <c r="O15" s="24" t="s">
        <v>17</v>
      </c>
    </row>
    <row r="16" spans="1:16">
      <c r="B16" s="2" t="s">
        <v>18</v>
      </c>
    </row>
    <row r="17" spans="2:2">
      <c r="B17" s="13" t="s">
        <v>19</v>
      </c>
    </row>
    <row r="18" spans="2:2">
      <c r="B18" s="3"/>
    </row>
  </sheetData>
  <mergeCells count="2">
    <mergeCell ref="B4:O4"/>
    <mergeCell ref="B2:O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3"/>
  <sheetViews>
    <sheetView showRowColHeaders="0" zoomScale="70" zoomScaleNormal="70" workbookViewId="0">
      <selection activeCell="O30" sqref="O30"/>
    </sheetView>
  </sheetViews>
  <sheetFormatPr baseColWidth="10" defaultRowHeight="15"/>
  <cols>
    <col min="1" max="1" width="2.6640625" style="2" customWidth="1"/>
    <col min="2" max="2" width="59.6640625" style="2" customWidth="1"/>
    <col min="3" max="106" width="12.6640625" style="2" customWidth="1"/>
    <col min="107" max="117" width="8" style="2" customWidth="1"/>
    <col min="118" max="126" width="9.109375" style="2" customWidth="1"/>
    <col min="127" max="322" width="11.44140625" style="2"/>
    <col min="323" max="323" width="15.44140625" style="2" customWidth="1"/>
    <col min="324" max="324" width="11.44140625" style="2"/>
    <col min="325" max="325" width="16.6640625" style="2" customWidth="1"/>
    <col min="326" max="337" width="7.5546875" style="2" customWidth="1"/>
    <col min="338" max="349" width="7.6640625" style="2" customWidth="1"/>
    <col min="350" max="361" width="7.88671875" style="2" customWidth="1"/>
    <col min="362" max="373" width="8" style="2" customWidth="1"/>
    <col min="374" max="382" width="9.109375" style="2" customWidth="1"/>
    <col min="383" max="578" width="11.44140625" style="2"/>
    <col min="579" max="579" width="15.44140625" style="2" customWidth="1"/>
    <col min="580" max="580" width="11.44140625" style="2"/>
    <col min="581" max="581" width="16.6640625" style="2" customWidth="1"/>
    <col min="582" max="593" width="7.5546875" style="2" customWidth="1"/>
    <col min="594" max="605" width="7.6640625" style="2" customWidth="1"/>
    <col min="606" max="617" width="7.88671875" style="2" customWidth="1"/>
    <col min="618" max="629" width="8" style="2" customWidth="1"/>
    <col min="630" max="638" width="9.109375" style="2" customWidth="1"/>
    <col min="639" max="834" width="11.44140625" style="2"/>
    <col min="835" max="835" width="15.44140625" style="2" customWidth="1"/>
    <col min="836" max="836" width="11.44140625" style="2"/>
    <col min="837" max="837" width="16.6640625" style="2" customWidth="1"/>
    <col min="838" max="849" width="7.5546875" style="2" customWidth="1"/>
    <col min="850" max="861" width="7.6640625" style="2" customWidth="1"/>
    <col min="862" max="873" width="7.88671875" style="2" customWidth="1"/>
    <col min="874" max="885" width="8" style="2" customWidth="1"/>
    <col min="886" max="894" width="9.109375" style="2" customWidth="1"/>
    <col min="895" max="1090" width="11.44140625" style="2"/>
    <col min="1091" max="1091" width="15.44140625" style="2" customWidth="1"/>
    <col min="1092" max="1092" width="11.44140625" style="2"/>
    <col min="1093" max="1093" width="16.6640625" style="2" customWidth="1"/>
    <col min="1094" max="1105" width="7.5546875" style="2" customWidth="1"/>
    <col min="1106" max="1117" width="7.6640625" style="2" customWidth="1"/>
    <col min="1118" max="1129" width="7.88671875" style="2" customWidth="1"/>
    <col min="1130" max="1141" width="8" style="2" customWidth="1"/>
    <col min="1142" max="1150" width="9.109375" style="2" customWidth="1"/>
    <col min="1151" max="1346" width="11.44140625" style="2"/>
    <col min="1347" max="1347" width="15.44140625" style="2" customWidth="1"/>
    <col min="1348" max="1348" width="11.44140625" style="2"/>
    <col min="1349" max="1349" width="16.6640625" style="2" customWidth="1"/>
    <col min="1350" max="1361" width="7.5546875" style="2" customWidth="1"/>
    <col min="1362" max="1373" width="7.6640625" style="2" customWidth="1"/>
    <col min="1374" max="1385" width="7.88671875" style="2" customWidth="1"/>
    <col min="1386" max="1397" width="8" style="2" customWidth="1"/>
    <col min="1398" max="1406" width="9.109375" style="2" customWidth="1"/>
    <col min="1407" max="1602" width="11.44140625" style="2"/>
    <col min="1603" max="1603" width="15.44140625" style="2" customWidth="1"/>
    <col min="1604" max="1604" width="11.44140625" style="2"/>
    <col min="1605" max="1605" width="16.6640625" style="2" customWidth="1"/>
    <col min="1606" max="1617" width="7.5546875" style="2" customWidth="1"/>
    <col min="1618" max="1629" width="7.6640625" style="2" customWidth="1"/>
    <col min="1630" max="1641" width="7.88671875" style="2" customWidth="1"/>
    <col min="1642" max="1653" width="8" style="2" customWidth="1"/>
    <col min="1654" max="1662" width="9.109375" style="2" customWidth="1"/>
    <col min="1663" max="1858" width="11.44140625" style="2"/>
    <col min="1859" max="1859" width="15.44140625" style="2" customWidth="1"/>
    <col min="1860" max="1860" width="11.44140625" style="2"/>
    <col min="1861" max="1861" width="16.6640625" style="2" customWidth="1"/>
    <col min="1862" max="1873" width="7.5546875" style="2" customWidth="1"/>
    <col min="1874" max="1885" width="7.6640625" style="2" customWidth="1"/>
    <col min="1886" max="1897" width="7.88671875" style="2" customWidth="1"/>
    <col min="1898" max="1909" width="8" style="2" customWidth="1"/>
    <col min="1910" max="1918" width="9.109375" style="2" customWidth="1"/>
    <col min="1919" max="2114" width="11.44140625" style="2"/>
    <col min="2115" max="2115" width="15.44140625" style="2" customWidth="1"/>
    <col min="2116" max="2116" width="11.44140625" style="2"/>
    <col min="2117" max="2117" width="16.6640625" style="2" customWidth="1"/>
    <col min="2118" max="2129" width="7.5546875" style="2" customWidth="1"/>
    <col min="2130" max="2141" width="7.6640625" style="2" customWidth="1"/>
    <col min="2142" max="2153" width="7.88671875" style="2" customWidth="1"/>
    <col min="2154" max="2165" width="8" style="2" customWidth="1"/>
    <col min="2166" max="2174" width="9.109375" style="2" customWidth="1"/>
    <col min="2175" max="2370" width="11.44140625" style="2"/>
    <col min="2371" max="2371" width="15.44140625" style="2" customWidth="1"/>
    <col min="2372" max="2372" width="11.44140625" style="2"/>
    <col min="2373" max="2373" width="16.6640625" style="2" customWidth="1"/>
    <col min="2374" max="2385" width="7.5546875" style="2" customWidth="1"/>
    <col min="2386" max="2397" width="7.6640625" style="2" customWidth="1"/>
    <col min="2398" max="2409" width="7.88671875" style="2" customWidth="1"/>
    <col min="2410" max="2421" width="8" style="2" customWidth="1"/>
    <col min="2422" max="2430" width="9.109375" style="2" customWidth="1"/>
    <col min="2431" max="2626" width="11.44140625" style="2"/>
    <col min="2627" max="2627" width="15.44140625" style="2" customWidth="1"/>
    <col min="2628" max="2628" width="11.44140625" style="2"/>
    <col min="2629" max="2629" width="16.6640625" style="2" customWidth="1"/>
    <col min="2630" max="2641" width="7.5546875" style="2" customWidth="1"/>
    <col min="2642" max="2653" width="7.6640625" style="2" customWidth="1"/>
    <col min="2654" max="2665" width="7.88671875" style="2" customWidth="1"/>
    <col min="2666" max="2677" width="8" style="2" customWidth="1"/>
    <col min="2678" max="2686" width="9.109375" style="2" customWidth="1"/>
    <col min="2687" max="2882" width="11.44140625" style="2"/>
    <col min="2883" max="2883" width="15.44140625" style="2" customWidth="1"/>
    <col min="2884" max="2884" width="11.44140625" style="2"/>
    <col min="2885" max="2885" width="16.6640625" style="2" customWidth="1"/>
    <col min="2886" max="2897" width="7.5546875" style="2" customWidth="1"/>
    <col min="2898" max="2909" width="7.6640625" style="2" customWidth="1"/>
    <col min="2910" max="2921" width="7.88671875" style="2" customWidth="1"/>
    <col min="2922" max="2933" width="8" style="2" customWidth="1"/>
    <col min="2934" max="2942" width="9.109375" style="2" customWidth="1"/>
    <col min="2943" max="3138" width="11.44140625" style="2"/>
    <col min="3139" max="3139" width="15.44140625" style="2" customWidth="1"/>
    <col min="3140" max="3140" width="11.44140625" style="2"/>
    <col min="3141" max="3141" width="16.6640625" style="2" customWidth="1"/>
    <col min="3142" max="3153" width="7.5546875" style="2" customWidth="1"/>
    <col min="3154" max="3165" width="7.6640625" style="2" customWidth="1"/>
    <col min="3166" max="3177" width="7.88671875" style="2" customWidth="1"/>
    <col min="3178" max="3189" width="8" style="2" customWidth="1"/>
    <col min="3190" max="3198" width="9.109375" style="2" customWidth="1"/>
    <col min="3199" max="3394" width="11.44140625" style="2"/>
    <col min="3395" max="3395" width="15.44140625" style="2" customWidth="1"/>
    <col min="3396" max="3396" width="11.44140625" style="2"/>
    <col min="3397" max="3397" width="16.6640625" style="2" customWidth="1"/>
    <col min="3398" max="3409" width="7.5546875" style="2" customWidth="1"/>
    <col min="3410" max="3421" width="7.6640625" style="2" customWidth="1"/>
    <col min="3422" max="3433" width="7.88671875" style="2" customWidth="1"/>
    <col min="3434" max="3445" width="8" style="2" customWidth="1"/>
    <col min="3446" max="3454" width="9.109375" style="2" customWidth="1"/>
    <col min="3455" max="3650" width="11.44140625" style="2"/>
    <col min="3651" max="3651" width="15.44140625" style="2" customWidth="1"/>
    <col min="3652" max="3652" width="11.44140625" style="2"/>
    <col min="3653" max="3653" width="16.6640625" style="2" customWidth="1"/>
    <col min="3654" max="3665" width="7.5546875" style="2" customWidth="1"/>
    <col min="3666" max="3677" width="7.6640625" style="2" customWidth="1"/>
    <col min="3678" max="3689" width="7.88671875" style="2" customWidth="1"/>
    <col min="3690" max="3701" width="8" style="2" customWidth="1"/>
    <col min="3702" max="3710" width="9.109375" style="2" customWidth="1"/>
    <col min="3711" max="3906" width="11.44140625" style="2"/>
    <col min="3907" max="3907" width="15.44140625" style="2" customWidth="1"/>
    <col min="3908" max="3908" width="11.44140625" style="2"/>
    <col min="3909" max="3909" width="16.6640625" style="2" customWidth="1"/>
    <col min="3910" max="3921" width="7.5546875" style="2" customWidth="1"/>
    <col min="3922" max="3933" width="7.6640625" style="2" customWidth="1"/>
    <col min="3934" max="3945" width="7.88671875" style="2" customWidth="1"/>
    <col min="3946" max="3957" width="8" style="2" customWidth="1"/>
    <col min="3958" max="3966" width="9.109375" style="2" customWidth="1"/>
    <col min="3967" max="4162" width="11.44140625" style="2"/>
    <col min="4163" max="4163" width="15.44140625" style="2" customWidth="1"/>
    <col min="4164" max="4164" width="11.44140625" style="2"/>
    <col min="4165" max="4165" width="16.6640625" style="2" customWidth="1"/>
    <col min="4166" max="4177" width="7.5546875" style="2" customWidth="1"/>
    <col min="4178" max="4189" width="7.6640625" style="2" customWidth="1"/>
    <col min="4190" max="4201" width="7.88671875" style="2" customWidth="1"/>
    <col min="4202" max="4213" width="8" style="2" customWidth="1"/>
    <col min="4214" max="4222" width="9.109375" style="2" customWidth="1"/>
    <col min="4223" max="4418" width="11.44140625" style="2"/>
    <col min="4419" max="4419" width="15.44140625" style="2" customWidth="1"/>
    <col min="4420" max="4420" width="11.44140625" style="2"/>
    <col min="4421" max="4421" width="16.6640625" style="2" customWidth="1"/>
    <col min="4422" max="4433" width="7.5546875" style="2" customWidth="1"/>
    <col min="4434" max="4445" width="7.6640625" style="2" customWidth="1"/>
    <col min="4446" max="4457" width="7.88671875" style="2" customWidth="1"/>
    <col min="4458" max="4469" width="8" style="2" customWidth="1"/>
    <col min="4470" max="4478" width="9.109375" style="2" customWidth="1"/>
    <col min="4479" max="4674" width="11.44140625" style="2"/>
    <col min="4675" max="4675" width="15.44140625" style="2" customWidth="1"/>
    <col min="4676" max="4676" width="11.44140625" style="2"/>
    <col min="4677" max="4677" width="16.6640625" style="2" customWidth="1"/>
    <col min="4678" max="4689" width="7.5546875" style="2" customWidth="1"/>
    <col min="4690" max="4701" width="7.6640625" style="2" customWidth="1"/>
    <col min="4702" max="4713" width="7.88671875" style="2" customWidth="1"/>
    <col min="4714" max="4725" width="8" style="2" customWidth="1"/>
    <col min="4726" max="4734" width="9.109375" style="2" customWidth="1"/>
    <col min="4735" max="4930" width="11.44140625" style="2"/>
    <col min="4931" max="4931" width="15.44140625" style="2" customWidth="1"/>
    <col min="4932" max="4932" width="11.44140625" style="2"/>
    <col min="4933" max="4933" width="16.6640625" style="2" customWidth="1"/>
    <col min="4934" max="4945" width="7.5546875" style="2" customWidth="1"/>
    <col min="4946" max="4957" width="7.6640625" style="2" customWidth="1"/>
    <col min="4958" max="4969" width="7.88671875" style="2" customWidth="1"/>
    <col min="4970" max="4981" width="8" style="2" customWidth="1"/>
    <col min="4982" max="4990" width="9.109375" style="2" customWidth="1"/>
    <col min="4991" max="5186" width="11.44140625" style="2"/>
    <col min="5187" max="5187" width="15.44140625" style="2" customWidth="1"/>
    <col min="5188" max="5188" width="11.44140625" style="2"/>
    <col min="5189" max="5189" width="16.6640625" style="2" customWidth="1"/>
    <col min="5190" max="5201" width="7.5546875" style="2" customWidth="1"/>
    <col min="5202" max="5213" width="7.6640625" style="2" customWidth="1"/>
    <col min="5214" max="5225" width="7.88671875" style="2" customWidth="1"/>
    <col min="5226" max="5237" width="8" style="2" customWidth="1"/>
    <col min="5238" max="5246" width="9.109375" style="2" customWidth="1"/>
    <col min="5247" max="5442" width="11.44140625" style="2"/>
    <col min="5443" max="5443" width="15.44140625" style="2" customWidth="1"/>
    <col min="5444" max="5444" width="11.44140625" style="2"/>
    <col min="5445" max="5445" width="16.6640625" style="2" customWidth="1"/>
    <col min="5446" max="5457" width="7.5546875" style="2" customWidth="1"/>
    <col min="5458" max="5469" width="7.6640625" style="2" customWidth="1"/>
    <col min="5470" max="5481" width="7.88671875" style="2" customWidth="1"/>
    <col min="5482" max="5493" width="8" style="2" customWidth="1"/>
    <col min="5494" max="5502" width="9.109375" style="2" customWidth="1"/>
    <col min="5503" max="5698" width="11.44140625" style="2"/>
    <col min="5699" max="5699" width="15.44140625" style="2" customWidth="1"/>
    <col min="5700" max="5700" width="11.44140625" style="2"/>
    <col min="5701" max="5701" width="16.6640625" style="2" customWidth="1"/>
    <col min="5702" max="5713" width="7.5546875" style="2" customWidth="1"/>
    <col min="5714" max="5725" width="7.6640625" style="2" customWidth="1"/>
    <col min="5726" max="5737" width="7.88671875" style="2" customWidth="1"/>
    <col min="5738" max="5749" width="8" style="2" customWidth="1"/>
    <col min="5750" max="5758" width="9.109375" style="2" customWidth="1"/>
    <col min="5759" max="5954" width="11.44140625" style="2"/>
    <col min="5955" max="5955" width="15.44140625" style="2" customWidth="1"/>
    <col min="5956" max="5956" width="11.44140625" style="2"/>
    <col min="5957" max="5957" width="16.6640625" style="2" customWidth="1"/>
    <col min="5958" max="5969" width="7.5546875" style="2" customWidth="1"/>
    <col min="5970" max="5981" width="7.6640625" style="2" customWidth="1"/>
    <col min="5982" max="5993" width="7.88671875" style="2" customWidth="1"/>
    <col min="5994" max="6005" width="8" style="2" customWidth="1"/>
    <col min="6006" max="6014" width="9.109375" style="2" customWidth="1"/>
    <col min="6015" max="6210" width="11.44140625" style="2"/>
    <col min="6211" max="6211" width="15.44140625" style="2" customWidth="1"/>
    <col min="6212" max="6212" width="11.44140625" style="2"/>
    <col min="6213" max="6213" width="16.6640625" style="2" customWidth="1"/>
    <col min="6214" max="6225" width="7.5546875" style="2" customWidth="1"/>
    <col min="6226" max="6237" width="7.6640625" style="2" customWidth="1"/>
    <col min="6238" max="6249" width="7.88671875" style="2" customWidth="1"/>
    <col min="6250" max="6261" width="8" style="2" customWidth="1"/>
    <col min="6262" max="6270" width="9.109375" style="2" customWidth="1"/>
    <col min="6271" max="6466" width="11.44140625" style="2"/>
    <col min="6467" max="6467" width="15.44140625" style="2" customWidth="1"/>
    <col min="6468" max="6468" width="11.44140625" style="2"/>
    <col min="6469" max="6469" width="16.6640625" style="2" customWidth="1"/>
    <col min="6470" max="6481" width="7.5546875" style="2" customWidth="1"/>
    <col min="6482" max="6493" width="7.6640625" style="2" customWidth="1"/>
    <col min="6494" max="6505" width="7.88671875" style="2" customWidth="1"/>
    <col min="6506" max="6517" width="8" style="2" customWidth="1"/>
    <col min="6518" max="6526" width="9.109375" style="2" customWidth="1"/>
    <col min="6527" max="6722" width="11.44140625" style="2"/>
    <col min="6723" max="6723" width="15.44140625" style="2" customWidth="1"/>
    <col min="6724" max="6724" width="11.44140625" style="2"/>
    <col min="6725" max="6725" width="16.6640625" style="2" customWidth="1"/>
    <col min="6726" max="6737" width="7.5546875" style="2" customWidth="1"/>
    <col min="6738" max="6749" width="7.6640625" style="2" customWidth="1"/>
    <col min="6750" max="6761" width="7.88671875" style="2" customWidth="1"/>
    <col min="6762" max="6773" width="8" style="2" customWidth="1"/>
    <col min="6774" max="6782" width="9.109375" style="2" customWidth="1"/>
    <col min="6783" max="6978" width="11.44140625" style="2"/>
    <col min="6979" max="6979" width="15.44140625" style="2" customWidth="1"/>
    <col min="6980" max="6980" width="11.44140625" style="2"/>
    <col min="6981" max="6981" width="16.6640625" style="2" customWidth="1"/>
    <col min="6982" max="6993" width="7.5546875" style="2" customWidth="1"/>
    <col min="6994" max="7005" width="7.6640625" style="2" customWidth="1"/>
    <col min="7006" max="7017" width="7.88671875" style="2" customWidth="1"/>
    <col min="7018" max="7029" width="8" style="2" customWidth="1"/>
    <col min="7030" max="7038" width="9.109375" style="2" customWidth="1"/>
    <col min="7039" max="7234" width="11.44140625" style="2"/>
    <col min="7235" max="7235" width="15.44140625" style="2" customWidth="1"/>
    <col min="7236" max="7236" width="11.44140625" style="2"/>
    <col min="7237" max="7237" width="16.6640625" style="2" customWidth="1"/>
    <col min="7238" max="7249" width="7.5546875" style="2" customWidth="1"/>
    <col min="7250" max="7261" width="7.6640625" style="2" customWidth="1"/>
    <col min="7262" max="7273" width="7.88671875" style="2" customWidth="1"/>
    <col min="7274" max="7285" width="8" style="2" customWidth="1"/>
    <col min="7286" max="7294" width="9.109375" style="2" customWidth="1"/>
    <col min="7295" max="7490" width="11.44140625" style="2"/>
    <col min="7491" max="7491" width="15.44140625" style="2" customWidth="1"/>
    <col min="7492" max="7492" width="11.44140625" style="2"/>
    <col min="7493" max="7493" width="16.6640625" style="2" customWidth="1"/>
    <col min="7494" max="7505" width="7.5546875" style="2" customWidth="1"/>
    <col min="7506" max="7517" width="7.6640625" style="2" customWidth="1"/>
    <col min="7518" max="7529" width="7.88671875" style="2" customWidth="1"/>
    <col min="7530" max="7541" width="8" style="2" customWidth="1"/>
    <col min="7542" max="7550" width="9.109375" style="2" customWidth="1"/>
    <col min="7551" max="7746" width="11.44140625" style="2"/>
    <col min="7747" max="7747" width="15.44140625" style="2" customWidth="1"/>
    <col min="7748" max="7748" width="11.44140625" style="2"/>
    <col min="7749" max="7749" width="16.6640625" style="2" customWidth="1"/>
    <col min="7750" max="7761" width="7.5546875" style="2" customWidth="1"/>
    <col min="7762" max="7773" width="7.6640625" style="2" customWidth="1"/>
    <col min="7774" max="7785" width="7.88671875" style="2" customWidth="1"/>
    <col min="7786" max="7797" width="8" style="2" customWidth="1"/>
    <col min="7798" max="7806" width="9.109375" style="2" customWidth="1"/>
    <col min="7807" max="8002" width="11.44140625" style="2"/>
    <col min="8003" max="8003" width="15.44140625" style="2" customWidth="1"/>
    <col min="8004" max="8004" width="11.44140625" style="2"/>
    <col min="8005" max="8005" width="16.6640625" style="2" customWidth="1"/>
    <col min="8006" max="8017" width="7.5546875" style="2" customWidth="1"/>
    <col min="8018" max="8029" width="7.6640625" style="2" customWidth="1"/>
    <col min="8030" max="8041" width="7.88671875" style="2" customWidth="1"/>
    <col min="8042" max="8053" width="8" style="2" customWidth="1"/>
    <col min="8054" max="8062" width="9.109375" style="2" customWidth="1"/>
    <col min="8063" max="8258" width="11.44140625" style="2"/>
    <col min="8259" max="8259" width="15.44140625" style="2" customWidth="1"/>
    <col min="8260" max="8260" width="11.44140625" style="2"/>
    <col min="8261" max="8261" width="16.6640625" style="2" customWidth="1"/>
    <col min="8262" max="8273" width="7.5546875" style="2" customWidth="1"/>
    <col min="8274" max="8285" width="7.6640625" style="2" customWidth="1"/>
    <col min="8286" max="8297" width="7.88671875" style="2" customWidth="1"/>
    <col min="8298" max="8309" width="8" style="2" customWidth="1"/>
    <col min="8310" max="8318" width="9.109375" style="2" customWidth="1"/>
    <col min="8319" max="8514" width="11.44140625" style="2"/>
    <col min="8515" max="8515" width="15.44140625" style="2" customWidth="1"/>
    <col min="8516" max="8516" width="11.44140625" style="2"/>
    <col min="8517" max="8517" width="16.6640625" style="2" customWidth="1"/>
    <col min="8518" max="8529" width="7.5546875" style="2" customWidth="1"/>
    <col min="8530" max="8541" width="7.6640625" style="2" customWidth="1"/>
    <col min="8542" max="8553" width="7.88671875" style="2" customWidth="1"/>
    <col min="8554" max="8565" width="8" style="2" customWidth="1"/>
    <col min="8566" max="8574" width="9.109375" style="2" customWidth="1"/>
    <col min="8575" max="8770" width="11.44140625" style="2"/>
    <col min="8771" max="8771" width="15.44140625" style="2" customWidth="1"/>
    <col min="8772" max="8772" width="11.44140625" style="2"/>
    <col min="8773" max="8773" width="16.6640625" style="2" customWidth="1"/>
    <col min="8774" max="8785" width="7.5546875" style="2" customWidth="1"/>
    <col min="8786" max="8797" width="7.6640625" style="2" customWidth="1"/>
    <col min="8798" max="8809" width="7.88671875" style="2" customWidth="1"/>
    <col min="8810" max="8821" width="8" style="2" customWidth="1"/>
    <col min="8822" max="8830" width="9.109375" style="2" customWidth="1"/>
    <col min="8831" max="9026" width="11.44140625" style="2"/>
    <col min="9027" max="9027" width="15.44140625" style="2" customWidth="1"/>
    <col min="9028" max="9028" width="11.44140625" style="2"/>
    <col min="9029" max="9029" width="16.6640625" style="2" customWidth="1"/>
    <col min="9030" max="9041" width="7.5546875" style="2" customWidth="1"/>
    <col min="9042" max="9053" width="7.6640625" style="2" customWidth="1"/>
    <col min="9054" max="9065" width="7.88671875" style="2" customWidth="1"/>
    <col min="9066" max="9077" width="8" style="2" customWidth="1"/>
    <col min="9078" max="9086" width="9.109375" style="2" customWidth="1"/>
    <col min="9087" max="9282" width="11.44140625" style="2"/>
    <col min="9283" max="9283" width="15.44140625" style="2" customWidth="1"/>
    <col min="9284" max="9284" width="11.44140625" style="2"/>
    <col min="9285" max="9285" width="16.6640625" style="2" customWidth="1"/>
    <col min="9286" max="9297" width="7.5546875" style="2" customWidth="1"/>
    <col min="9298" max="9309" width="7.6640625" style="2" customWidth="1"/>
    <col min="9310" max="9321" width="7.88671875" style="2" customWidth="1"/>
    <col min="9322" max="9333" width="8" style="2" customWidth="1"/>
    <col min="9334" max="9342" width="9.109375" style="2" customWidth="1"/>
    <col min="9343" max="9538" width="11.44140625" style="2"/>
    <col min="9539" max="9539" width="15.44140625" style="2" customWidth="1"/>
    <col min="9540" max="9540" width="11.44140625" style="2"/>
    <col min="9541" max="9541" width="16.6640625" style="2" customWidth="1"/>
    <col min="9542" max="9553" width="7.5546875" style="2" customWidth="1"/>
    <col min="9554" max="9565" width="7.6640625" style="2" customWidth="1"/>
    <col min="9566" max="9577" width="7.88671875" style="2" customWidth="1"/>
    <col min="9578" max="9589" width="8" style="2" customWidth="1"/>
    <col min="9590" max="9598" width="9.109375" style="2" customWidth="1"/>
    <col min="9599" max="9794" width="11.44140625" style="2"/>
    <col min="9795" max="9795" width="15.44140625" style="2" customWidth="1"/>
    <col min="9796" max="9796" width="11.44140625" style="2"/>
    <col min="9797" max="9797" width="16.6640625" style="2" customWidth="1"/>
    <col min="9798" max="9809" width="7.5546875" style="2" customWidth="1"/>
    <col min="9810" max="9821" width="7.6640625" style="2" customWidth="1"/>
    <col min="9822" max="9833" width="7.88671875" style="2" customWidth="1"/>
    <col min="9834" max="9845" width="8" style="2" customWidth="1"/>
    <col min="9846" max="9854" width="9.109375" style="2" customWidth="1"/>
    <col min="9855" max="10050" width="11.44140625" style="2"/>
    <col min="10051" max="10051" width="15.44140625" style="2" customWidth="1"/>
    <col min="10052" max="10052" width="11.44140625" style="2"/>
    <col min="10053" max="10053" width="16.6640625" style="2" customWidth="1"/>
    <col min="10054" max="10065" width="7.5546875" style="2" customWidth="1"/>
    <col min="10066" max="10077" width="7.6640625" style="2" customWidth="1"/>
    <col min="10078" max="10089" width="7.88671875" style="2" customWidth="1"/>
    <col min="10090" max="10101" width="8" style="2" customWidth="1"/>
    <col min="10102" max="10110" width="9.109375" style="2" customWidth="1"/>
    <col min="10111" max="10306" width="11.44140625" style="2"/>
    <col min="10307" max="10307" width="15.44140625" style="2" customWidth="1"/>
    <col min="10308" max="10308" width="11.44140625" style="2"/>
    <col min="10309" max="10309" width="16.6640625" style="2" customWidth="1"/>
    <col min="10310" max="10321" width="7.5546875" style="2" customWidth="1"/>
    <col min="10322" max="10333" width="7.6640625" style="2" customWidth="1"/>
    <col min="10334" max="10345" width="7.88671875" style="2" customWidth="1"/>
    <col min="10346" max="10357" width="8" style="2" customWidth="1"/>
    <col min="10358" max="10366" width="9.109375" style="2" customWidth="1"/>
    <col min="10367" max="10562" width="11.44140625" style="2"/>
    <col min="10563" max="10563" width="15.44140625" style="2" customWidth="1"/>
    <col min="10564" max="10564" width="11.44140625" style="2"/>
    <col min="10565" max="10565" width="16.6640625" style="2" customWidth="1"/>
    <col min="10566" max="10577" width="7.5546875" style="2" customWidth="1"/>
    <col min="10578" max="10589" width="7.6640625" style="2" customWidth="1"/>
    <col min="10590" max="10601" width="7.88671875" style="2" customWidth="1"/>
    <col min="10602" max="10613" width="8" style="2" customWidth="1"/>
    <col min="10614" max="10622" width="9.109375" style="2" customWidth="1"/>
    <col min="10623" max="10818" width="11.44140625" style="2"/>
    <col min="10819" max="10819" width="15.44140625" style="2" customWidth="1"/>
    <col min="10820" max="10820" width="11.44140625" style="2"/>
    <col min="10821" max="10821" width="16.6640625" style="2" customWidth="1"/>
    <col min="10822" max="10833" width="7.5546875" style="2" customWidth="1"/>
    <col min="10834" max="10845" width="7.6640625" style="2" customWidth="1"/>
    <col min="10846" max="10857" width="7.88671875" style="2" customWidth="1"/>
    <col min="10858" max="10869" width="8" style="2" customWidth="1"/>
    <col min="10870" max="10878" width="9.109375" style="2" customWidth="1"/>
    <col min="10879" max="11074" width="11.44140625" style="2"/>
    <col min="11075" max="11075" width="15.44140625" style="2" customWidth="1"/>
    <col min="11076" max="11076" width="11.44140625" style="2"/>
    <col min="11077" max="11077" width="16.6640625" style="2" customWidth="1"/>
    <col min="11078" max="11089" width="7.5546875" style="2" customWidth="1"/>
    <col min="11090" max="11101" width="7.6640625" style="2" customWidth="1"/>
    <col min="11102" max="11113" width="7.88671875" style="2" customWidth="1"/>
    <col min="11114" max="11125" width="8" style="2" customWidth="1"/>
    <col min="11126" max="11134" width="9.109375" style="2" customWidth="1"/>
    <col min="11135" max="11330" width="11.44140625" style="2"/>
    <col min="11331" max="11331" width="15.44140625" style="2" customWidth="1"/>
    <col min="11332" max="11332" width="11.44140625" style="2"/>
    <col min="11333" max="11333" width="16.6640625" style="2" customWidth="1"/>
    <col min="11334" max="11345" width="7.5546875" style="2" customWidth="1"/>
    <col min="11346" max="11357" width="7.6640625" style="2" customWidth="1"/>
    <col min="11358" max="11369" width="7.88671875" style="2" customWidth="1"/>
    <col min="11370" max="11381" width="8" style="2" customWidth="1"/>
    <col min="11382" max="11390" width="9.109375" style="2" customWidth="1"/>
    <col min="11391" max="11586" width="11.44140625" style="2"/>
    <col min="11587" max="11587" width="15.44140625" style="2" customWidth="1"/>
    <col min="11588" max="11588" width="11.44140625" style="2"/>
    <col min="11589" max="11589" width="16.6640625" style="2" customWidth="1"/>
    <col min="11590" max="11601" width="7.5546875" style="2" customWidth="1"/>
    <col min="11602" max="11613" width="7.6640625" style="2" customWidth="1"/>
    <col min="11614" max="11625" width="7.88671875" style="2" customWidth="1"/>
    <col min="11626" max="11637" width="8" style="2" customWidth="1"/>
    <col min="11638" max="11646" width="9.109375" style="2" customWidth="1"/>
    <col min="11647" max="11842" width="11.44140625" style="2"/>
    <col min="11843" max="11843" width="15.44140625" style="2" customWidth="1"/>
    <col min="11844" max="11844" width="11.44140625" style="2"/>
    <col min="11845" max="11845" width="16.6640625" style="2" customWidth="1"/>
    <col min="11846" max="11857" width="7.5546875" style="2" customWidth="1"/>
    <col min="11858" max="11869" width="7.6640625" style="2" customWidth="1"/>
    <col min="11870" max="11881" width="7.88671875" style="2" customWidth="1"/>
    <col min="11882" max="11893" width="8" style="2" customWidth="1"/>
    <col min="11894" max="11902" width="9.109375" style="2" customWidth="1"/>
    <col min="11903" max="12098" width="11.44140625" style="2"/>
    <col min="12099" max="12099" width="15.44140625" style="2" customWidth="1"/>
    <col min="12100" max="12100" width="11.44140625" style="2"/>
    <col min="12101" max="12101" width="16.6640625" style="2" customWidth="1"/>
    <col min="12102" max="12113" width="7.5546875" style="2" customWidth="1"/>
    <col min="12114" max="12125" width="7.6640625" style="2" customWidth="1"/>
    <col min="12126" max="12137" width="7.88671875" style="2" customWidth="1"/>
    <col min="12138" max="12149" width="8" style="2" customWidth="1"/>
    <col min="12150" max="12158" width="9.109375" style="2" customWidth="1"/>
    <col min="12159" max="12354" width="11.44140625" style="2"/>
    <col min="12355" max="12355" width="15.44140625" style="2" customWidth="1"/>
    <col min="12356" max="12356" width="11.44140625" style="2"/>
    <col min="12357" max="12357" width="16.6640625" style="2" customWidth="1"/>
    <col min="12358" max="12369" width="7.5546875" style="2" customWidth="1"/>
    <col min="12370" max="12381" width="7.6640625" style="2" customWidth="1"/>
    <col min="12382" max="12393" width="7.88671875" style="2" customWidth="1"/>
    <col min="12394" max="12405" width="8" style="2" customWidth="1"/>
    <col min="12406" max="12414" width="9.109375" style="2" customWidth="1"/>
    <col min="12415" max="12610" width="11.44140625" style="2"/>
    <col min="12611" max="12611" width="15.44140625" style="2" customWidth="1"/>
    <col min="12612" max="12612" width="11.44140625" style="2"/>
    <col min="12613" max="12613" width="16.6640625" style="2" customWidth="1"/>
    <col min="12614" max="12625" width="7.5546875" style="2" customWidth="1"/>
    <col min="12626" max="12637" width="7.6640625" style="2" customWidth="1"/>
    <col min="12638" max="12649" width="7.88671875" style="2" customWidth="1"/>
    <col min="12650" max="12661" width="8" style="2" customWidth="1"/>
    <col min="12662" max="12670" width="9.109375" style="2" customWidth="1"/>
    <col min="12671" max="12866" width="11.44140625" style="2"/>
    <col min="12867" max="12867" width="15.44140625" style="2" customWidth="1"/>
    <col min="12868" max="12868" width="11.44140625" style="2"/>
    <col min="12869" max="12869" width="16.6640625" style="2" customWidth="1"/>
    <col min="12870" max="12881" width="7.5546875" style="2" customWidth="1"/>
    <col min="12882" max="12893" width="7.6640625" style="2" customWidth="1"/>
    <col min="12894" max="12905" width="7.88671875" style="2" customWidth="1"/>
    <col min="12906" max="12917" width="8" style="2" customWidth="1"/>
    <col min="12918" max="12926" width="9.109375" style="2" customWidth="1"/>
    <col min="12927" max="13122" width="11.44140625" style="2"/>
    <col min="13123" max="13123" width="15.44140625" style="2" customWidth="1"/>
    <col min="13124" max="13124" width="11.44140625" style="2"/>
    <col min="13125" max="13125" width="16.6640625" style="2" customWidth="1"/>
    <col min="13126" max="13137" width="7.5546875" style="2" customWidth="1"/>
    <col min="13138" max="13149" width="7.6640625" style="2" customWidth="1"/>
    <col min="13150" max="13161" width="7.88671875" style="2" customWidth="1"/>
    <col min="13162" max="13173" width="8" style="2" customWidth="1"/>
    <col min="13174" max="13182" width="9.109375" style="2" customWidth="1"/>
    <col min="13183" max="13378" width="11.44140625" style="2"/>
    <col min="13379" max="13379" width="15.44140625" style="2" customWidth="1"/>
    <col min="13380" max="13380" width="11.44140625" style="2"/>
    <col min="13381" max="13381" width="16.6640625" style="2" customWidth="1"/>
    <col min="13382" max="13393" width="7.5546875" style="2" customWidth="1"/>
    <col min="13394" max="13405" width="7.6640625" style="2" customWidth="1"/>
    <col min="13406" max="13417" width="7.88671875" style="2" customWidth="1"/>
    <col min="13418" max="13429" width="8" style="2" customWidth="1"/>
    <col min="13430" max="13438" width="9.109375" style="2" customWidth="1"/>
    <col min="13439" max="13634" width="11.44140625" style="2"/>
    <col min="13635" max="13635" width="15.44140625" style="2" customWidth="1"/>
    <col min="13636" max="13636" width="11.44140625" style="2"/>
    <col min="13637" max="13637" width="16.6640625" style="2" customWidth="1"/>
    <col min="13638" max="13649" width="7.5546875" style="2" customWidth="1"/>
    <col min="13650" max="13661" width="7.6640625" style="2" customWidth="1"/>
    <col min="13662" max="13673" width="7.88671875" style="2" customWidth="1"/>
    <col min="13674" max="13685" width="8" style="2" customWidth="1"/>
    <col min="13686" max="13694" width="9.109375" style="2" customWidth="1"/>
    <col min="13695" max="13890" width="11.44140625" style="2"/>
    <col min="13891" max="13891" width="15.44140625" style="2" customWidth="1"/>
    <col min="13892" max="13892" width="11.44140625" style="2"/>
    <col min="13893" max="13893" width="16.6640625" style="2" customWidth="1"/>
    <col min="13894" max="13905" width="7.5546875" style="2" customWidth="1"/>
    <col min="13906" max="13917" width="7.6640625" style="2" customWidth="1"/>
    <col min="13918" max="13929" width="7.88671875" style="2" customWidth="1"/>
    <col min="13930" max="13941" width="8" style="2" customWidth="1"/>
    <col min="13942" max="13950" width="9.109375" style="2" customWidth="1"/>
    <col min="13951" max="14146" width="11.44140625" style="2"/>
    <col min="14147" max="14147" width="15.44140625" style="2" customWidth="1"/>
    <col min="14148" max="14148" width="11.44140625" style="2"/>
    <col min="14149" max="14149" width="16.6640625" style="2" customWidth="1"/>
    <col min="14150" max="14161" width="7.5546875" style="2" customWidth="1"/>
    <col min="14162" max="14173" width="7.6640625" style="2" customWidth="1"/>
    <col min="14174" max="14185" width="7.88671875" style="2" customWidth="1"/>
    <col min="14186" max="14197" width="8" style="2" customWidth="1"/>
    <col min="14198" max="14206" width="9.109375" style="2" customWidth="1"/>
    <col min="14207" max="14402" width="11.44140625" style="2"/>
    <col min="14403" max="14403" width="15.44140625" style="2" customWidth="1"/>
    <col min="14404" max="14404" width="11.44140625" style="2"/>
    <col min="14405" max="14405" width="16.6640625" style="2" customWidth="1"/>
    <col min="14406" max="14417" width="7.5546875" style="2" customWidth="1"/>
    <col min="14418" max="14429" width="7.6640625" style="2" customWidth="1"/>
    <col min="14430" max="14441" width="7.88671875" style="2" customWidth="1"/>
    <col min="14442" max="14453" width="8" style="2" customWidth="1"/>
    <col min="14454" max="14462" width="9.109375" style="2" customWidth="1"/>
    <col min="14463" max="14658" width="11.44140625" style="2"/>
    <col min="14659" max="14659" width="15.44140625" style="2" customWidth="1"/>
    <col min="14660" max="14660" width="11.44140625" style="2"/>
    <col min="14661" max="14661" width="16.6640625" style="2" customWidth="1"/>
    <col min="14662" max="14673" width="7.5546875" style="2" customWidth="1"/>
    <col min="14674" max="14685" width="7.6640625" style="2" customWidth="1"/>
    <col min="14686" max="14697" width="7.88671875" style="2" customWidth="1"/>
    <col min="14698" max="14709" width="8" style="2" customWidth="1"/>
    <col min="14710" max="14718" width="9.109375" style="2" customWidth="1"/>
    <col min="14719" max="14914" width="11.44140625" style="2"/>
    <col min="14915" max="14915" width="15.44140625" style="2" customWidth="1"/>
    <col min="14916" max="14916" width="11.44140625" style="2"/>
    <col min="14917" max="14917" width="16.6640625" style="2" customWidth="1"/>
    <col min="14918" max="14929" width="7.5546875" style="2" customWidth="1"/>
    <col min="14930" max="14941" width="7.6640625" style="2" customWidth="1"/>
    <col min="14942" max="14953" width="7.88671875" style="2" customWidth="1"/>
    <col min="14954" max="14965" width="8" style="2" customWidth="1"/>
    <col min="14966" max="14974" width="9.109375" style="2" customWidth="1"/>
    <col min="14975" max="15170" width="11.44140625" style="2"/>
    <col min="15171" max="15171" width="15.44140625" style="2" customWidth="1"/>
    <col min="15172" max="15172" width="11.44140625" style="2"/>
    <col min="15173" max="15173" width="16.6640625" style="2" customWidth="1"/>
    <col min="15174" max="15185" width="7.5546875" style="2" customWidth="1"/>
    <col min="15186" max="15197" width="7.6640625" style="2" customWidth="1"/>
    <col min="15198" max="15209" width="7.88671875" style="2" customWidth="1"/>
    <col min="15210" max="15221" width="8" style="2" customWidth="1"/>
    <col min="15222" max="15230" width="9.109375" style="2" customWidth="1"/>
    <col min="15231" max="15426" width="11.44140625" style="2"/>
    <col min="15427" max="15427" width="15.44140625" style="2" customWidth="1"/>
    <col min="15428" max="15428" width="11.44140625" style="2"/>
    <col min="15429" max="15429" width="16.6640625" style="2" customWidth="1"/>
    <col min="15430" max="15441" width="7.5546875" style="2" customWidth="1"/>
    <col min="15442" max="15453" width="7.6640625" style="2" customWidth="1"/>
    <col min="15454" max="15465" width="7.88671875" style="2" customWidth="1"/>
    <col min="15466" max="15477" width="8" style="2" customWidth="1"/>
    <col min="15478" max="15486" width="9.109375" style="2" customWidth="1"/>
    <col min="15487" max="15682" width="11.44140625" style="2"/>
    <col min="15683" max="15683" width="15.44140625" style="2" customWidth="1"/>
    <col min="15684" max="15684" width="11.44140625" style="2"/>
    <col min="15685" max="15685" width="16.6640625" style="2" customWidth="1"/>
    <col min="15686" max="15697" width="7.5546875" style="2" customWidth="1"/>
    <col min="15698" max="15709" width="7.6640625" style="2" customWidth="1"/>
    <col min="15710" max="15721" width="7.88671875" style="2" customWidth="1"/>
    <col min="15722" max="15733" width="8" style="2" customWidth="1"/>
    <col min="15734" max="15742" width="9.109375" style="2" customWidth="1"/>
    <col min="15743" max="15938" width="11.44140625" style="2"/>
    <col min="15939" max="15939" width="15.44140625" style="2" customWidth="1"/>
    <col min="15940" max="15940" width="11.44140625" style="2"/>
    <col min="15941" max="15941" width="16.6640625" style="2" customWidth="1"/>
    <col min="15942" max="15953" width="7.5546875" style="2" customWidth="1"/>
    <col min="15954" max="15965" width="7.6640625" style="2" customWidth="1"/>
    <col min="15966" max="15977" width="7.88671875" style="2" customWidth="1"/>
    <col min="15978" max="15989" width="8" style="2" customWidth="1"/>
    <col min="15990" max="15998" width="9.109375" style="2" customWidth="1"/>
    <col min="15999" max="16384" width="11.44140625" style="2"/>
  </cols>
  <sheetData>
    <row r="1" spans="1:16">
      <c r="A1" s="1"/>
    </row>
    <row r="2" spans="1:16" ht="19.2">
      <c r="B2" s="33" t="s">
        <v>37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>
      <c r="B3" s="4"/>
    </row>
    <row r="4" spans="1:16" ht="15.6" thickBot="1">
      <c r="B4" s="32" t="s">
        <v>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6" ht="20.25" customHeight="1" thickBot="1">
      <c r="B5" s="26" t="s">
        <v>15</v>
      </c>
      <c r="C5" s="5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6" s="7" customFormat="1" ht="21.75" customHeight="1">
      <c r="B6" s="8" t="s">
        <v>16</v>
      </c>
      <c r="C6" s="9">
        <f>SUM(D6:O6)</f>
        <v>195289502</v>
      </c>
      <c r="D6" s="9">
        <f>+SUM(D7:D10)</f>
        <v>15895278</v>
      </c>
      <c r="E6" s="9">
        <f t="shared" ref="E6:O6" si="0">+SUM(E7:E10)</f>
        <v>10610949</v>
      </c>
      <c r="F6" s="9">
        <f t="shared" si="0"/>
        <v>11171882</v>
      </c>
      <c r="G6" s="9">
        <f t="shared" si="0"/>
        <v>11547586</v>
      </c>
      <c r="H6" s="9">
        <f t="shared" si="0"/>
        <v>14804630</v>
      </c>
      <c r="I6" s="9">
        <f t="shared" si="0"/>
        <v>13869354</v>
      </c>
      <c r="J6" s="9">
        <f t="shared" si="0"/>
        <v>16045462</v>
      </c>
      <c r="K6" s="9">
        <f t="shared" si="0"/>
        <v>17895115</v>
      </c>
      <c r="L6" s="9">
        <f t="shared" si="0"/>
        <v>20946980</v>
      </c>
      <c r="M6" s="9">
        <f t="shared" si="0"/>
        <v>21542900</v>
      </c>
      <c r="N6" s="9">
        <f t="shared" si="0"/>
        <v>19751028</v>
      </c>
      <c r="O6" s="9">
        <f t="shared" si="0"/>
        <v>21208338</v>
      </c>
      <c r="P6" s="7" t="s">
        <v>14</v>
      </c>
    </row>
    <row r="7" spans="1:16" ht="16.5" customHeight="1">
      <c r="B7" s="10" t="s">
        <v>31</v>
      </c>
      <c r="C7" s="11">
        <f t="shared" ref="C7:C10" si="1">SUM(D7:O7)</f>
        <v>195285039</v>
      </c>
      <c r="D7" s="27">
        <v>15894781</v>
      </c>
      <c r="E7" s="27">
        <v>10610949</v>
      </c>
      <c r="F7" s="27">
        <v>11170668</v>
      </c>
      <c r="G7" s="27">
        <v>11547586</v>
      </c>
      <c r="H7" s="27">
        <v>14803511</v>
      </c>
      <c r="I7" s="27">
        <v>13869018</v>
      </c>
      <c r="J7" s="27">
        <v>16045067</v>
      </c>
      <c r="K7" s="27">
        <v>17895043</v>
      </c>
      <c r="L7" s="27">
        <v>20946980</v>
      </c>
      <c r="M7" s="27">
        <v>21542900</v>
      </c>
      <c r="N7" s="27">
        <v>19751028</v>
      </c>
      <c r="O7" s="27">
        <v>21207508</v>
      </c>
    </row>
    <row r="8" spans="1:16" ht="16.5" customHeight="1">
      <c r="B8" s="13" t="s">
        <v>32</v>
      </c>
      <c r="C8" s="9">
        <f t="shared" si="1"/>
        <v>4271</v>
      </c>
      <c r="D8" s="28">
        <v>377</v>
      </c>
      <c r="E8" s="28">
        <v>0</v>
      </c>
      <c r="F8" s="28">
        <v>1214</v>
      </c>
      <c r="G8" s="28">
        <v>0</v>
      </c>
      <c r="H8" s="28">
        <v>1119</v>
      </c>
      <c r="I8" s="28">
        <v>336</v>
      </c>
      <c r="J8" s="28">
        <v>395</v>
      </c>
      <c r="K8" s="28">
        <v>0</v>
      </c>
      <c r="L8" s="28">
        <v>0</v>
      </c>
      <c r="M8" s="29">
        <v>0</v>
      </c>
      <c r="N8" s="28">
        <v>0</v>
      </c>
      <c r="O8" s="28">
        <v>830</v>
      </c>
    </row>
    <row r="9" spans="1:16" ht="16.5" customHeight="1">
      <c r="B9" s="3" t="s">
        <v>34</v>
      </c>
      <c r="C9" s="9">
        <f t="shared" si="1"/>
        <v>120</v>
      </c>
      <c r="D9" s="15">
        <v>120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</row>
    <row r="10" spans="1:16" ht="16.5" customHeight="1" thickBot="1">
      <c r="B10" s="17" t="s">
        <v>35</v>
      </c>
      <c r="C10" s="18">
        <f t="shared" si="1"/>
        <v>72</v>
      </c>
      <c r="D10" s="30"/>
      <c r="E10" s="31"/>
      <c r="F10" s="31"/>
      <c r="G10" s="31"/>
      <c r="H10" s="31"/>
      <c r="I10" s="30"/>
      <c r="J10" s="31"/>
      <c r="K10" s="31">
        <v>72</v>
      </c>
      <c r="L10" s="31"/>
      <c r="M10" s="30">
        <v>0</v>
      </c>
      <c r="N10" s="31"/>
      <c r="O10" s="30"/>
    </row>
    <row r="11" spans="1:16">
      <c r="B11" s="2" t="s">
        <v>18</v>
      </c>
    </row>
    <row r="12" spans="1:16">
      <c r="B12" s="13" t="s">
        <v>19</v>
      </c>
    </row>
    <row r="13" spans="1:16">
      <c r="B13" s="3"/>
    </row>
  </sheetData>
  <mergeCells count="2">
    <mergeCell ref="B2:O2"/>
    <mergeCell ref="B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ECASTILLA</dc:creator>
  <cp:lastModifiedBy>Castilla García, Elizabeth Alejandra</cp:lastModifiedBy>
  <dcterms:created xsi:type="dcterms:W3CDTF">2013-05-28T21:02:44Z</dcterms:created>
  <dcterms:modified xsi:type="dcterms:W3CDTF">2019-05-23T19:41:23Z</dcterms:modified>
</cp:coreProperties>
</file>