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135" windowWidth="18915" windowHeight="9270" activeTab="1"/>
  </bookViews>
  <sheets>
    <sheet name="2017" sheetId="1" r:id="rId1"/>
    <sheet name="2018" sheetId="2" r:id="rId2"/>
  </sheets>
  <calcPr calcId="152511"/>
</workbook>
</file>

<file path=xl/calcChain.xml><?xml version="1.0" encoding="utf-8"?>
<calcChain xmlns="http://schemas.openxmlformats.org/spreadsheetml/2006/main">
  <c r="H27" i="2" l="1"/>
  <c r="E27" i="2"/>
  <c r="H26" i="2"/>
  <c r="E26" i="2"/>
  <c r="H25" i="2"/>
  <c r="E25" i="2"/>
  <c r="H24" i="2"/>
  <c r="E24" i="2"/>
  <c r="H23" i="2"/>
  <c r="E23" i="2"/>
  <c r="H22" i="2"/>
  <c r="E22" i="2"/>
  <c r="H21" i="2"/>
  <c r="E21" i="2"/>
  <c r="H20" i="2"/>
  <c r="E20" i="2"/>
  <c r="H19" i="2"/>
  <c r="E19" i="2"/>
  <c r="H18" i="2"/>
  <c r="E18" i="2"/>
  <c r="H17" i="2"/>
  <c r="E17" i="2"/>
  <c r="H16" i="2"/>
  <c r="E16" i="2"/>
  <c r="H15" i="2"/>
  <c r="E15" i="2"/>
  <c r="H14" i="2"/>
  <c r="E14" i="2"/>
  <c r="H13" i="2"/>
  <c r="E13" i="2"/>
  <c r="H12" i="2"/>
  <c r="E12" i="2"/>
  <c r="H11" i="2"/>
  <c r="E11" i="2"/>
  <c r="H10" i="2"/>
  <c r="E10" i="2"/>
  <c r="H9" i="2"/>
  <c r="E9" i="2"/>
  <c r="H8" i="2"/>
  <c r="E8" i="2"/>
  <c r="G7" i="2"/>
  <c r="F7" i="2"/>
  <c r="D7" i="2"/>
  <c r="C7" i="2"/>
  <c r="H7" i="2" l="1"/>
  <c r="E7" i="2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  <c r="E7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7" i="1"/>
  <c r="F7" i="1"/>
  <c r="D7" i="1"/>
  <c r="C7" i="1"/>
  <c r="H7" i="1" l="1"/>
</calcChain>
</file>

<file path=xl/sharedStrings.xml><?xml version="1.0" encoding="utf-8"?>
<sst xmlns="http://schemas.openxmlformats.org/spreadsheetml/2006/main" count="70" uniqueCount="34">
  <si>
    <t>(Unidades)</t>
  </si>
  <si>
    <t>DEPARTAMENTO</t>
  </si>
  <si>
    <t>VEHÍCULOS</t>
  </si>
  <si>
    <t>TOTAL</t>
  </si>
  <si>
    <t>PEAJES</t>
  </si>
  <si>
    <t>Pesados</t>
  </si>
  <si>
    <t>Ligeros</t>
  </si>
  <si>
    <t>Concesionado</t>
  </si>
  <si>
    <t>No Concesionado</t>
  </si>
  <si>
    <t>Amazonas</t>
  </si>
  <si>
    <t>Ancash</t>
  </si>
  <si>
    <t>Apurimac</t>
  </si>
  <si>
    <t>Arequipa</t>
  </si>
  <si>
    <t>Ayacucho</t>
  </si>
  <si>
    <t>Cajamarca</t>
  </si>
  <si>
    <t>Cusco</t>
  </si>
  <si>
    <t>Huánuco</t>
  </si>
  <si>
    <t>Ica</t>
  </si>
  <si>
    <t>Junín</t>
  </si>
  <si>
    <t>La Libertad</t>
  </si>
  <si>
    <t>Lambayeque</t>
  </si>
  <si>
    <t>Lima</t>
  </si>
  <si>
    <t>Madre de Dios</t>
  </si>
  <si>
    <t>Moquegua</t>
  </si>
  <si>
    <t>Piura</t>
  </si>
  <si>
    <t>Puno</t>
  </si>
  <si>
    <t>San Martín</t>
  </si>
  <si>
    <t>Tacna</t>
  </si>
  <si>
    <t>Tumbes</t>
  </si>
  <si>
    <t>Fuente: MTC - Provias Nacional</t>
  </si>
  <si>
    <t>Elaboración: MTC - OGPP - Oficina de Estadística</t>
  </si>
  <si>
    <t>Nota: En el Callao y en los Dptos. de Huancavelica, Loreto, Pasco y Ucayali no existen unidades de pago de peaje.</t>
  </si>
  <si>
    <t>FLUJO VEHICULAR, POR TIPO DE VEHÍCULO Y NÚMERO DE UNIDADES DE PEAJE, SEGÚN DEPARTAMENTO: 2017</t>
  </si>
  <si>
    <t>FLUJO VEHICULAR, POR TIPO DE VEHÍCULO Y NÚMERO DE UNIDADES DE PEAJE, SEGÚN DEPARTAMENTO: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</si>
</sst>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 000"/>
    <numFmt numFmtId="165" formatCode="0\ 000\ 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Segoe UI Symbol"/>
      <family val="2"/>
    </font>
    <font>
      <b/>
      <sz val="12"/>
      <color theme="1"/>
      <name val="Segoe UI Symbol"/>
      <family val="2"/>
    </font>
    <font>
      <b/>
      <sz val="10"/>
      <color theme="1"/>
      <name val="Segoe UI Symbol"/>
      <family val="2"/>
    </font>
    <font>
      <sz val="10"/>
      <name val="Segoe UI Symbol"/>
      <family val="2"/>
    </font>
    <font>
      <sz val="11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vertical="center"/>
    </xf>
    <xf numFmtId="1" fontId="1" fillId="2" borderId="0" xfId="0" applyNumberFormat="1" applyFont="1" applyFill="1" applyAlignment="1">
      <alignment vertical="center"/>
    </xf>
    <xf numFmtId="3" fontId="0" fillId="0" borderId="0" xfId="0" applyNumberFormat="1"/>
    <xf numFmtId="1" fontId="2" fillId="2" borderId="0" xfId="0" quotePrefix="1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vertical="center"/>
    </xf>
    <xf numFmtId="3" fontId="1" fillId="0" borderId="0" xfId="0" applyNumberFormat="1" applyFont="1"/>
    <xf numFmtId="164" fontId="1" fillId="0" borderId="0" xfId="0" applyNumberFormat="1" applyFont="1"/>
    <xf numFmtId="1" fontId="1" fillId="2" borderId="0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1" fontId="1" fillId="2" borderId="1" xfId="0" applyNumberFormat="1" applyFont="1" applyFill="1" applyBorder="1" applyAlignment="1">
      <alignment vertical="center"/>
    </xf>
    <xf numFmtId="3" fontId="1" fillId="0" borderId="5" xfId="0" applyNumberFormat="1" applyFont="1" applyBorder="1"/>
    <xf numFmtId="164" fontId="1" fillId="0" borderId="5" xfId="0" applyNumberFormat="1" applyFont="1" applyBorder="1"/>
    <xf numFmtId="0" fontId="4" fillId="0" borderId="0" xfId="0" applyFont="1"/>
    <xf numFmtId="164" fontId="5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r>
              <a:rPr lang="es-PE"/>
              <a:t>Flujo Vehicular, por tipo de vehículo y número de unidades de Peaje, según departamento: 2017</a:t>
            </a:r>
          </a:p>
        </c:rich>
      </c:tx>
      <c:layout>
        <c:manualLayout>
          <c:xMode val="edge"/>
          <c:yMode val="edge"/>
          <c:x val="0.119596808873467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39093369142847"/>
          <c:y val="0.10705679862306368"/>
          <c:w val="0.7830424220228287"/>
          <c:h val="0.61277063258659148"/>
        </c:manualLayout>
      </c:layout>
      <c:barChart>
        <c:barDir val="col"/>
        <c:grouping val="clustered"/>
        <c:varyColors val="0"/>
        <c:ser>
          <c:idx val="0"/>
          <c:order val="0"/>
          <c:tx>
            <c:v>Vehículos Pessados</c:v>
          </c:tx>
          <c:spPr>
            <a:solidFill>
              <a:srgbClr val="0070C0"/>
            </a:solidFill>
          </c:spPr>
          <c:invertIfNegative val="0"/>
          <c:cat>
            <c:strLit>
              <c:ptCount val="21"/>
              <c:pt idx="0">
                <c:v>Ancash</c:v>
              </c:pt>
              <c:pt idx="1">
                <c:v>Apurimac</c:v>
              </c:pt>
              <c:pt idx="2">
                <c:v>Arequipa</c:v>
              </c:pt>
              <c:pt idx="3">
                <c:v>Ayacucho</c:v>
              </c:pt>
              <c:pt idx="4">
                <c:v>Cajamarca</c:v>
              </c:pt>
              <c:pt idx="5">
                <c:v>Cusco</c:v>
              </c:pt>
              <c:pt idx="6">
                <c:v>Huancavelica</c:v>
              </c:pt>
              <c:pt idx="7">
                <c:v>Huánuco</c:v>
              </c:pt>
              <c:pt idx="8">
                <c:v>Ica</c:v>
              </c:pt>
              <c:pt idx="9">
                <c:v>Junín</c:v>
              </c:pt>
              <c:pt idx="10">
                <c:v>La Libertad</c:v>
              </c:pt>
              <c:pt idx="11">
                <c:v>Lambayeque</c:v>
              </c:pt>
              <c:pt idx="12">
                <c:v>Lima</c:v>
              </c:pt>
              <c:pt idx="13">
                <c:v>Madre de Dios</c:v>
              </c:pt>
              <c:pt idx="14">
                <c:v>Moquegua</c:v>
              </c:pt>
              <c:pt idx="15">
                <c:v>Piura</c:v>
              </c:pt>
              <c:pt idx="16">
                <c:v>Puno</c:v>
              </c:pt>
              <c:pt idx="17">
                <c:v>San Martín</c:v>
              </c:pt>
              <c:pt idx="18">
                <c:v>Tacna</c:v>
              </c:pt>
              <c:pt idx="19">
                <c:v>Tumbes</c:v>
              </c:pt>
              <c:pt idx="20">
                <c:v>Fuente: MTC - Provias Nacional</c:v>
              </c:pt>
            </c:strLit>
          </c:cat>
          <c:val>
            <c:numRef>
              <c:f>'2017'!$C$8:$C$27</c:f>
              <c:numCache>
                <c:formatCode>#,##0</c:formatCode>
                <c:ptCount val="20"/>
                <c:pt idx="0">
                  <c:v>390980</c:v>
                </c:pt>
                <c:pt idx="1">
                  <c:v>967836</c:v>
                </c:pt>
                <c:pt idx="2">
                  <c:v>276543</c:v>
                </c:pt>
                <c:pt idx="3">
                  <c:v>2732128</c:v>
                </c:pt>
                <c:pt idx="4">
                  <c:v>471745</c:v>
                </c:pt>
                <c:pt idx="5">
                  <c:v>153447</c:v>
                </c:pt>
                <c:pt idx="6">
                  <c:v>1066298</c:v>
                </c:pt>
                <c:pt idx="7">
                  <c:v>609588</c:v>
                </c:pt>
                <c:pt idx="8">
                  <c:v>2634347</c:v>
                </c:pt>
                <c:pt idx="9">
                  <c:v>2661575</c:v>
                </c:pt>
                <c:pt idx="10">
                  <c:v>2186595</c:v>
                </c:pt>
                <c:pt idx="11">
                  <c:v>875294</c:v>
                </c:pt>
                <c:pt idx="12">
                  <c:v>9483361</c:v>
                </c:pt>
                <c:pt idx="13">
                  <c:v>660417</c:v>
                </c:pt>
                <c:pt idx="14">
                  <c:v>696212</c:v>
                </c:pt>
                <c:pt idx="15">
                  <c:v>3498914</c:v>
                </c:pt>
                <c:pt idx="16">
                  <c:v>3605009</c:v>
                </c:pt>
                <c:pt idx="17">
                  <c:v>846067</c:v>
                </c:pt>
                <c:pt idx="18">
                  <c:v>583971</c:v>
                </c:pt>
                <c:pt idx="19">
                  <c:v>322305</c:v>
                </c:pt>
              </c:numCache>
            </c:numRef>
          </c:val>
        </c:ser>
        <c:ser>
          <c:idx val="1"/>
          <c:order val="1"/>
          <c:tx>
            <c:v>Vehículos Ligeros</c:v>
          </c:tx>
          <c:spPr>
            <a:solidFill>
              <a:srgbClr val="FFC000"/>
            </a:solidFill>
          </c:spPr>
          <c:invertIfNegative val="0"/>
          <c:cat>
            <c:strLit>
              <c:ptCount val="21"/>
              <c:pt idx="0">
                <c:v>Ancash</c:v>
              </c:pt>
              <c:pt idx="1">
                <c:v>Apurimac</c:v>
              </c:pt>
              <c:pt idx="2">
                <c:v>Arequipa</c:v>
              </c:pt>
              <c:pt idx="3">
                <c:v>Ayacucho</c:v>
              </c:pt>
              <c:pt idx="4">
                <c:v>Cajamarca</c:v>
              </c:pt>
              <c:pt idx="5">
                <c:v>Cusco</c:v>
              </c:pt>
              <c:pt idx="6">
                <c:v>Huancavelica</c:v>
              </c:pt>
              <c:pt idx="7">
                <c:v>Huánuco</c:v>
              </c:pt>
              <c:pt idx="8">
                <c:v>Ica</c:v>
              </c:pt>
              <c:pt idx="9">
                <c:v>Junín</c:v>
              </c:pt>
              <c:pt idx="10">
                <c:v>La Libertad</c:v>
              </c:pt>
              <c:pt idx="11">
                <c:v>Lambayeque</c:v>
              </c:pt>
              <c:pt idx="12">
                <c:v>Lima</c:v>
              </c:pt>
              <c:pt idx="13">
                <c:v>Madre de Dios</c:v>
              </c:pt>
              <c:pt idx="14">
                <c:v>Moquegua</c:v>
              </c:pt>
              <c:pt idx="15">
                <c:v>Piura</c:v>
              </c:pt>
              <c:pt idx="16">
                <c:v>Puno</c:v>
              </c:pt>
              <c:pt idx="17">
                <c:v>San Martín</c:v>
              </c:pt>
              <c:pt idx="18">
                <c:v>Tacna</c:v>
              </c:pt>
              <c:pt idx="19">
                <c:v>Tumbes</c:v>
              </c:pt>
              <c:pt idx="20">
                <c:v>Fuente: MTC - Provias Nacional</c:v>
              </c:pt>
            </c:strLit>
          </c:cat>
          <c:val>
            <c:numRef>
              <c:f>'2017'!$D$8:$D$27</c:f>
              <c:numCache>
                <c:formatCode>0\ 000\ 000</c:formatCode>
                <c:ptCount val="20"/>
                <c:pt idx="0" formatCode="0\ 000">
                  <c:v>202709</c:v>
                </c:pt>
                <c:pt idx="1">
                  <c:v>1240283</c:v>
                </c:pt>
                <c:pt idx="2" formatCode="0\ 000">
                  <c:v>309206</c:v>
                </c:pt>
                <c:pt idx="3">
                  <c:v>3918567</c:v>
                </c:pt>
                <c:pt idx="4" formatCode="0\ 000">
                  <c:v>551202</c:v>
                </c:pt>
                <c:pt idx="5" formatCode="0\ 000">
                  <c:v>279370</c:v>
                </c:pt>
                <c:pt idx="6" formatCode="0\ 000">
                  <c:v>818869</c:v>
                </c:pt>
                <c:pt idx="7" formatCode="0\ 000">
                  <c:v>432656</c:v>
                </c:pt>
                <c:pt idx="8">
                  <c:v>2648526</c:v>
                </c:pt>
                <c:pt idx="9">
                  <c:v>1781321</c:v>
                </c:pt>
                <c:pt idx="10">
                  <c:v>2056288</c:v>
                </c:pt>
                <c:pt idx="11" formatCode="0\ 000">
                  <c:v>734864</c:v>
                </c:pt>
                <c:pt idx="12">
                  <c:v>7657481</c:v>
                </c:pt>
                <c:pt idx="13" formatCode="0\ 000">
                  <c:v>186232</c:v>
                </c:pt>
                <c:pt idx="14" formatCode="0\ 000">
                  <c:v>320145</c:v>
                </c:pt>
                <c:pt idx="15">
                  <c:v>1860585</c:v>
                </c:pt>
                <c:pt idx="16">
                  <c:v>1793065</c:v>
                </c:pt>
                <c:pt idx="17" formatCode="0\ 000">
                  <c:v>370480</c:v>
                </c:pt>
                <c:pt idx="18" formatCode="0\ 000">
                  <c:v>250389</c:v>
                </c:pt>
                <c:pt idx="19" formatCode="0\ 000">
                  <c:v>189346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2465336"/>
        <c:axId val="532465728"/>
      </c:barChart>
      <c:lineChart>
        <c:grouping val="standard"/>
        <c:varyColors val="0"/>
        <c:ser>
          <c:idx val="2"/>
          <c:order val="2"/>
          <c:tx>
            <c:v>Unidades de Peaje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 Symbol"/>
                    <a:ea typeface="Segoe UI Symbol"/>
                    <a:cs typeface="Segoe UI Symbo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1"/>
              <c:pt idx="0">
                <c:v>Ancash</c:v>
              </c:pt>
              <c:pt idx="1">
                <c:v>Apurimac</c:v>
              </c:pt>
              <c:pt idx="2">
                <c:v>Arequipa</c:v>
              </c:pt>
              <c:pt idx="3">
                <c:v>Ayacucho</c:v>
              </c:pt>
              <c:pt idx="4">
                <c:v>Cajamarca</c:v>
              </c:pt>
              <c:pt idx="5">
                <c:v>Cusco</c:v>
              </c:pt>
              <c:pt idx="6">
                <c:v>Huancavelica</c:v>
              </c:pt>
              <c:pt idx="7">
                <c:v>Huánuco</c:v>
              </c:pt>
              <c:pt idx="8">
                <c:v>Ica</c:v>
              </c:pt>
              <c:pt idx="9">
                <c:v>Junín</c:v>
              </c:pt>
              <c:pt idx="10">
                <c:v>La Libertad</c:v>
              </c:pt>
              <c:pt idx="11">
                <c:v>Lambayeque</c:v>
              </c:pt>
              <c:pt idx="12">
                <c:v>Lima</c:v>
              </c:pt>
              <c:pt idx="13">
                <c:v>Madre de Dios</c:v>
              </c:pt>
              <c:pt idx="14">
                <c:v>Moquegua</c:v>
              </c:pt>
              <c:pt idx="15">
                <c:v>Piura</c:v>
              </c:pt>
              <c:pt idx="16">
                <c:v>Puno</c:v>
              </c:pt>
              <c:pt idx="17">
                <c:v>San Martín</c:v>
              </c:pt>
              <c:pt idx="18">
                <c:v>Tacna</c:v>
              </c:pt>
              <c:pt idx="19">
                <c:v>Tumbes</c:v>
              </c:pt>
              <c:pt idx="20">
                <c:v>Fuente: MTC - Provias Nacional</c:v>
              </c:pt>
            </c:strLit>
          </c:cat>
          <c:val>
            <c:numRef>
              <c:f>'2017'!$H$8:$H$27</c:f>
              <c:numCache>
                <c:formatCode>0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9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66120"/>
        <c:axId val="532683184"/>
      </c:lineChart>
      <c:catAx>
        <c:axId val="532465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endParaRPr lang="es-PE"/>
          </a:p>
        </c:txPr>
        <c:crossAx val="532465728"/>
        <c:crosses val="autoZero"/>
        <c:auto val="1"/>
        <c:lblAlgn val="ctr"/>
        <c:lblOffset val="100"/>
        <c:noMultiLvlLbl val="0"/>
      </c:catAx>
      <c:valAx>
        <c:axId val="532465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Segoe UI Symbol"/>
                    <a:ea typeface="Segoe UI Symbol"/>
                    <a:cs typeface="Segoe UI Symbol"/>
                  </a:defRPr>
                </a:pPr>
                <a:r>
                  <a:rPr lang="es-PE"/>
                  <a:t>Uniades Vehiculares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endParaRPr lang="es-PE"/>
          </a:p>
        </c:txPr>
        <c:crossAx val="532465336"/>
        <c:crosses val="autoZero"/>
        <c:crossBetween val="between"/>
      </c:valAx>
      <c:catAx>
        <c:axId val="532466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32683184"/>
        <c:crosses val="autoZero"/>
        <c:auto val="1"/>
        <c:lblAlgn val="ctr"/>
        <c:lblOffset val="100"/>
        <c:noMultiLvlLbl val="0"/>
      </c:catAx>
      <c:valAx>
        <c:axId val="532683184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Segoe UI Symbol"/>
                    <a:ea typeface="Segoe UI Symbol"/>
                    <a:cs typeface="Segoe UI Symbol"/>
                  </a:defRPr>
                </a:pPr>
                <a:r>
                  <a:rPr lang="es-PE"/>
                  <a:t>Unidades de Peaje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endParaRPr lang="es-PE"/>
          </a:p>
        </c:txPr>
        <c:crossAx val="532466120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11861500363302049"/>
          <c:y val="0.86651307140824252"/>
          <c:w val="0.85165888162284842"/>
          <c:h val="4.398606800655945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egoe UI Symbol"/>
              <a:ea typeface="Segoe UI Symbol"/>
              <a:cs typeface="Segoe UI Symbol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Segoe UI Symbol"/>
          <a:ea typeface="Segoe UI Symbol"/>
          <a:cs typeface="Segoe UI Symbol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r>
              <a:rPr lang="es-PE"/>
              <a:t>Flujo Vehicular, por tipo de vehículo y número de unidades de Peaje, según departamento: 2018</a:t>
            </a:r>
          </a:p>
        </c:rich>
      </c:tx>
      <c:layout>
        <c:manualLayout>
          <c:xMode val="edge"/>
          <c:yMode val="edge"/>
          <c:x val="0.119596808873467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639093369142847"/>
          <c:y val="0.10705679862306368"/>
          <c:w val="0.7830424220228287"/>
          <c:h val="0.61277063258659148"/>
        </c:manualLayout>
      </c:layout>
      <c:barChart>
        <c:barDir val="col"/>
        <c:grouping val="clustered"/>
        <c:varyColors val="0"/>
        <c:ser>
          <c:idx val="0"/>
          <c:order val="0"/>
          <c:tx>
            <c:v>Vehículos Pessados</c:v>
          </c:tx>
          <c:spPr>
            <a:solidFill>
              <a:srgbClr val="0070C0"/>
            </a:solidFill>
          </c:spPr>
          <c:invertIfNegative val="0"/>
          <c:cat>
            <c:strLit>
              <c:ptCount val="21"/>
              <c:pt idx="0">
                <c:v>Ancash</c:v>
              </c:pt>
              <c:pt idx="1">
                <c:v>Apurimac</c:v>
              </c:pt>
              <c:pt idx="2">
                <c:v>Arequipa</c:v>
              </c:pt>
              <c:pt idx="3">
                <c:v>Ayacucho</c:v>
              </c:pt>
              <c:pt idx="4">
                <c:v>Cajamarca</c:v>
              </c:pt>
              <c:pt idx="5">
                <c:v>Cusco</c:v>
              </c:pt>
              <c:pt idx="6">
                <c:v>Huancavelica</c:v>
              </c:pt>
              <c:pt idx="7">
                <c:v>Huánuco</c:v>
              </c:pt>
              <c:pt idx="8">
                <c:v>Ica</c:v>
              </c:pt>
              <c:pt idx="9">
                <c:v>Junín</c:v>
              </c:pt>
              <c:pt idx="10">
                <c:v>La Libertad</c:v>
              </c:pt>
              <c:pt idx="11">
                <c:v>Lambayeque</c:v>
              </c:pt>
              <c:pt idx="12">
                <c:v>Lima</c:v>
              </c:pt>
              <c:pt idx="13">
                <c:v>Madre de Dios</c:v>
              </c:pt>
              <c:pt idx="14">
                <c:v>Moquegua</c:v>
              </c:pt>
              <c:pt idx="15">
                <c:v>Piura</c:v>
              </c:pt>
              <c:pt idx="16">
                <c:v>Puno</c:v>
              </c:pt>
              <c:pt idx="17">
                <c:v>San Martín</c:v>
              </c:pt>
              <c:pt idx="18">
                <c:v>Tacna</c:v>
              </c:pt>
              <c:pt idx="19">
                <c:v>Tumbes</c:v>
              </c:pt>
              <c:pt idx="20">
                <c:v>Fuente: MTC - Provias Nacional</c:v>
              </c:pt>
            </c:strLit>
          </c:cat>
          <c:val>
            <c:numRef>
              <c:f>'2018'!$C$8:$C$27</c:f>
              <c:numCache>
                <c:formatCode>#,##0</c:formatCode>
                <c:ptCount val="20"/>
                <c:pt idx="0">
                  <c:v>446833</c:v>
                </c:pt>
                <c:pt idx="1">
                  <c:v>1117633</c:v>
                </c:pt>
                <c:pt idx="2">
                  <c:v>309872</c:v>
                </c:pt>
                <c:pt idx="3">
                  <c:v>2263571</c:v>
                </c:pt>
                <c:pt idx="4">
                  <c:v>559718</c:v>
                </c:pt>
                <c:pt idx="5">
                  <c:v>170075</c:v>
                </c:pt>
                <c:pt idx="6">
                  <c:v>1094228</c:v>
                </c:pt>
                <c:pt idx="7">
                  <c:v>566749</c:v>
                </c:pt>
                <c:pt idx="8">
                  <c:v>3212516</c:v>
                </c:pt>
                <c:pt idx="9">
                  <c:v>2680627</c:v>
                </c:pt>
                <c:pt idx="10">
                  <c:v>4554595</c:v>
                </c:pt>
                <c:pt idx="11">
                  <c:v>884444</c:v>
                </c:pt>
                <c:pt idx="12">
                  <c:v>10407627</c:v>
                </c:pt>
                <c:pt idx="13">
                  <c:v>725934</c:v>
                </c:pt>
                <c:pt idx="14">
                  <c:v>582714</c:v>
                </c:pt>
                <c:pt idx="15">
                  <c:v>4228786</c:v>
                </c:pt>
                <c:pt idx="16">
                  <c:v>3348228</c:v>
                </c:pt>
                <c:pt idx="17">
                  <c:v>663456</c:v>
                </c:pt>
                <c:pt idx="18">
                  <c:v>612527</c:v>
                </c:pt>
                <c:pt idx="19">
                  <c:v>404096</c:v>
                </c:pt>
              </c:numCache>
            </c:numRef>
          </c:val>
        </c:ser>
        <c:ser>
          <c:idx val="1"/>
          <c:order val="1"/>
          <c:tx>
            <c:v>Vehículos Ligeros</c:v>
          </c:tx>
          <c:spPr>
            <a:solidFill>
              <a:srgbClr val="FFC000"/>
            </a:solidFill>
          </c:spPr>
          <c:invertIfNegative val="0"/>
          <c:cat>
            <c:strLit>
              <c:ptCount val="21"/>
              <c:pt idx="0">
                <c:v>Ancash</c:v>
              </c:pt>
              <c:pt idx="1">
                <c:v>Apurimac</c:v>
              </c:pt>
              <c:pt idx="2">
                <c:v>Arequipa</c:v>
              </c:pt>
              <c:pt idx="3">
                <c:v>Ayacucho</c:v>
              </c:pt>
              <c:pt idx="4">
                <c:v>Cajamarca</c:v>
              </c:pt>
              <c:pt idx="5">
                <c:v>Cusco</c:v>
              </c:pt>
              <c:pt idx="6">
                <c:v>Huancavelica</c:v>
              </c:pt>
              <c:pt idx="7">
                <c:v>Huánuco</c:v>
              </c:pt>
              <c:pt idx="8">
                <c:v>Ica</c:v>
              </c:pt>
              <c:pt idx="9">
                <c:v>Junín</c:v>
              </c:pt>
              <c:pt idx="10">
                <c:v>La Libertad</c:v>
              </c:pt>
              <c:pt idx="11">
                <c:v>Lambayeque</c:v>
              </c:pt>
              <c:pt idx="12">
                <c:v>Lima</c:v>
              </c:pt>
              <c:pt idx="13">
                <c:v>Madre de Dios</c:v>
              </c:pt>
              <c:pt idx="14">
                <c:v>Moquegua</c:v>
              </c:pt>
              <c:pt idx="15">
                <c:v>Piura</c:v>
              </c:pt>
              <c:pt idx="16">
                <c:v>Puno</c:v>
              </c:pt>
              <c:pt idx="17">
                <c:v>San Martín</c:v>
              </c:pt>
              <c:pt idx="18">
                <c:v>Tacna</c:v>
              </c:pt>
              <c:pt idx="19">
                <c:v>Tumbes</c:v>
              </c:pt>
              <c:pt idx="20">
                <c:v>Fuente: MTC - Provias Nacional</c:v>
              </c:pt>
            </c:strLit>
          </c:cat>
          <c:val>
            <c:numRef>
              <c:f>'2018'!$D$8:$D$27</c:f>
              <c:numCache>
                <c:formatCode>0\ 000\ 000</c:formatCode>
                <c:ptCount val="20"/>
                <c:pt idx="0" formatCode="0\ 000">
                  <c:v>213821</c:v>
                </c:pt>
                <c:pt idx="1">
                  <c:v>1826667</c:v>
                </c:pt>
                <c:pt idx="2" formatCode="0\ 000">
                  <c:v>327340</c:v>
                </c:pt>
                <c:pt idx="3">
                  <c:v>3206758</c:v>
                </c:pt>
                <c:pt idx="4" formatCode="0\ 000">
                  <c:v>538786</c:v>
                </c:pt>
                <c:pt idx="5" formatCode="0\ 000">
                  <c:v>263133</c:v>
                </c:pt>
                <c:pt idx="6" formatCode="0\ 000">
                  <c:v>839618</c:v>
                </c:pt>
                <c:pt idx="7" formatCode="0\ 000">
                  <c:v>420877</c:v>
                </c:pt>
                <c:pt idx="8">
                  <c:v>2860723</c:v>
                </c:pt>
                <c:pt idx="9">
                  <c:v>1798266</c:v>
                </c:pt>
                <c:pt idx="10">
                  <c:v>4224398</c:v>
                </c:pt>
                <c:pt idx="11" formatCode="0\ 000">
                  <c:v>784076</c:v>
                </c:pt>
                <c:pt idx="12">
                  <c:v>8438095</c:v>
                </c:pt>
                <c:pt idx="13" formatCode="0\ 000">
                  <c:v>211860</c:v>
                </c:pt>
                <c:pt idx="14" formatCode="0\ 000">
                  <c:v>272736</c:v>
                </c:pt>
                <c:pt idx="15">
                  <c:v>2484081</c:v>
                </c:pt>
                <c:pt idx="16">
                  <c:v>1439904</c:v>
                </c:pt>
                <c:pt idx="17" formatCode="0\ 000">
                  <c:v>326991</c:v>
                </c:pt>
                <c:pt idx="18" formatCode="0\ 000">
                  <c:v>263662</c:v>
                </c:pt>
                <c:pt idx="19" formatCode="0\ 000">
                  <c:v>250784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62829600"/>
        <c:axId val="662840576"/>
      </c:barChart>
      <c:lineChart>
        <c:grouping val="standard"/>
        <c:varyColors val="0"/>
        <c:ser>
          <c:idx val="2"/>
          <c:order val="2"/>
          <c:tx>
            <c:v>Unidades de Peaje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 Symbol"/>
                    <a:ea typeface="Segoe UI Symbol"/>
                    <a:cs typeface="Segoe UI Symbo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21"/>
              <c:pt idx="0">
                <c:v>Ancash</c:v>
              </c:pt>
              <c:pt idx="1">
                <c:v>Apurimac</c:v>
              </c:pt>
              <c:pt idx="2">
                <c:v>Arequipa</c:v>
              </c:pt>
              <c:pt idx="3">
                <c:v>Ayacucho</c:v>
              </c:pt>
              <c:pt idx="4">
                <c:v>Cajamarca</c:v>
              </c:pt>
              <c:pt idx="5">
                <c:v>Cusco</c:v>
              </c:pt>
              <c:pt idx="6">
                <c:v>Huancavelica</c:v>
              </c:pt>
              <c:pt idx="7">
                <c:v>Huánuco</c:v>
              </c:pt>
              <c:pt idx="8">
                <c:v>Ica</c:v>
              </c:pt>
              <c:pt idx="9">
                <c:v>Junín</c:v>
              </c:pt>
              <c:pt idx="10">
                <c:v>La Libertad</c:v>
              </c:pt>
              <c:pt idx="11">
                <c:v>Lambayeque</c:v>
              </c:pt>
              <c:pt idx="12">
                <c:v>Lima</c:v>
              </c:pt>
              <c:pt idx="13">
                <c:v>Madre de Dios</c:v>
              </c:pt>
              <c:pt idx="14">
                <c:v>Moquegua</c:v>
              </c:pt>
              <c:pt idx="15">
                <c:v>Piura</c:v>
              </c:pt>
              <c:pt idx="16">
                <c:v>Puno</c:v>
              </c:pt>
              <c:pt idx="17">
                <c:v>San Martín</c:v>
              </c:pt>
              <c:pt idx="18">
                <c:v>Tacna</c:v>
              </c:pt>
              <c:pt idx="19">
                <c:v>Tumbes</c:v>
              </c:pt>
              <c:pt idx="20">
                <c:v>Fuente: MTC - Provias Nacional</c:v>
              </c:pt>
            </c:strLit>
          </c:cat>
          <c:val>
            <c:numRef>
              <c:f>'2018'!$H$8:$H$27</c:f>
              <c:numCache>
                <c:formatCode>0</c:formatCode>
                <c:ptCount val="20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9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832344"/>
        <c:axId val="662839008"/>
      </c:lineChart>
      <c:catAx>
        <c:axId val="66282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endParaRPr lang="es-PE"/>
          </a:p>
        </c:txPr>
        <c:crossAx val="662840576"/>
        <c:crosses val="autoZero"/>
        <c:auto val="1"/>
        <c:lblAlgn val="ctr"/>
        <c:lblOffset val="100"/>
        <c:noMultiLvlLbl val="0"/>
      </c:catAx>
      <c:valAx>
        <c:axId val="662840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Segoe UI Symbol"/>
                    <a:ea typeface="Segoe UI Symbol"/>
                    <a:cs typeface="Segoe UI Symbol"/>
                  </a:defRPr>
                </a:pPr>
                <a:r>
                  <a:rPr lang="es-PE"/>
                  <a:t>Uniades Vehiculares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endParaRPr lang="es-PE"/>
          </a:p>
        </c:txPr>
        <c:crossAx val="662829600"/>
        <c:crosses val="autoZero"/>
        <c:crossBetween val="between"/>
      </c:valAx>
      <c:catAx>
        <c:axId val="662832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62839008"/>
        <c:crosses val="autoZero"/>
        <c:auto val="1"/>
        <c:lblAlgn val="ctr"/>
        <c:lblOffset val="100"/>
        <c:noMultiLvlLbl val="0"/>
      </c:catAx>
      <c:valAx>
        <c:axId val="662839008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Segoe UI Symbol"/>
                    <a:ea typeface="Segoe UI Symbol"/>
                    <a:cs typeface="Segoe UI Symbol"/>
                  </a:defRPr>
                </a:pPr>
                <a:r>
                  <a:rPr lang="es-PE"/>
                  <a:t>Unidades de Peaje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 Symbol"/>
                <a:ea typeface="Segoe UI Symbol"/>
                <a:cs typeface="Segoe UI Symbol"/>
              </a:defRPr>
            </a:pPr>
            <a:endParaRPr lang="es-PE"/>
          </a:p>
        </c:txPr>
        <c:crossAx val="662832344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11861500363302049"/>
          <c:y val="0.86651307140824252"/>
          <c:w val="0.85165888162284842"/>
          <c:h val="4.3986068006559458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Segoe UI Symbol"/>
              <a:ea typeface="Segoe UI Symbol"/>
              <a:cs typeface="Segoe UI Symbol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Segoe UI Symbol"/>
          <a:ea typeface="Segoe UI Symbol"/>
          <a:cs typeface="Segoe UI Symbol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180975</xdr:rowOff>
    </xdr:from>
    <xdr:to>
      <xdr:col>16</xdr:col>
      <xdr:colOff>571500</xdr:colOff>
      <xdr:row>30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1.6277E-7</cdr:x>
      <cdr:y>0.92427</cdr:y>
    </cdr:from>
    <cdr:to>
      <cdr:x>0.72403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" y="5114925"/>
          <a:ext cx="4448175" cy="419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Provias Nacional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</xdr:row>
      <xdr:rowOff>180975</xdr:rowOff>
    </xdr:from>
    <xdr:to>
      <xdr:col>16</xdr:col>
      <xdr:colOff>571500</xdr:colOff>
      <xdr:row>30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1.6277E-7</cdr:x>
      <cdr:y>0.92427</cdr:y>
    </cdr:from>
    <cdr:to>
      <cdr:x>0.72403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" y="5114925"/>
          <a:ext cx="4448175" cy="419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Provias Nacional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showRowColHeaders="0" workbookViewId="0">
      <selection activeCell="G36" sqref="G36"/>
    </sheetView>
  </sheetViews>
  <sheetFormatPr baseColWidth="10" defaultColWidth="25.7109375" defaultRowHeight="14.25" x14ac:dyDescent="0.25"/>
  <cols>
    <col min="1" max="1" width="2.7109375" style="1" customWidth="1"/>
    <col min="2" max="2" width="17.42578125" style="2" customWidth="1"/>
    <col min="3" max="5" width="12.28515625" style="2" customWidth="1"/>
    <col min="6" max="6" width="13.140625" style="1" customWidth="1"/>
    <col min="7" max="7" width="15.7109375" style="1" customWidth="1"/>
    <col min="8" max="8" width="9.140625" style="1" customWidth="1"/>
    <col min="9" max="22" width="11.7109375" style="1" customWidth="1"/>
    <col min="23" max="252" width="25.7109375" style="1"/>
    <col min="253" max="253" width="2.7109375" style="1" customWidth="1"/>
    <col min="254" max="254" width="18.7109375" style="1" customWidth="1"/>
    <col min="255" max="257" width="11.5703125" style="1" customWidth="1"/>
    <col min="258" max="258" width="13.140625" style="1" customWidth="1"/>
    <col min="259" max="259" width="15.7109375" style="1" customWidth="1"/>
    <col min="260" max="260" width="9.140625" style="1" customWidth="1"/>
    <col min="261" max="278" width="11.7109375" style="1" customWidth="1"/>
    <col min="279" max="508" width="25.7109375" style="1"/>
    <col min="509" max="509" width="2.7109375" style="1" customWidth="1"/>
    <col min="510" max="510" width="18.7109375" style="1" customWidth="1"/>
    <col min="511" max="513" width="11.5703125" style="1" customWidth="1"/>
    <col min="514" max="514" width="13.140625" style="1" customWidth="1"/>
    <col min="515" max="515" width="15.7109375" style="1" customWidth="1"/>
    <col min="516" max="516" width="9.140625" style="1" customWidth="1"/>
    <col min="517" max="534" width="11.7109375" style="1" customWidth="1"/>
    <col min="535" max="764" width="25.7109375" style="1"/>
    <col min="765" max="765" width="2.7109375" style="1" customWidth="1"/>
    <col min="766" max="766" width="18.7109375" style="1" customWidth="1"/>
    <col min="767" max="769" width="11.5703125" style="1" customWidth="1"/>
    <col min="770" max="770" width="13.140625" style="1" customWidth="1"/>
    <col min="771" max="771" width="15.7109375" style="1" customWidth="1"/>
    <col min="772" max="772" width="9.140625" style="1" customWidth="1"/>
    <col min="773" max="790" width="11.7109375" style="1" customWidth="1"/>
    <col min="791" max="1020" width="25.7109375" style="1"/>
    <col min="1021" max="1021" width="2.7109375" style="1" customWidth="1"/>
    <col min="1022" max="1022" width="18.7109375" style="1" customWidth="1"/>
    <col min="1023" max="1025" width="11.5703125" style="1" customWidth="1"/>
    <col min="1026" max="1026" width="13.140625" style="1" customWidth="1"/>
    <col min="1027" max="1027" width="15.7109375" style="1" customWidth="1"/>
    <col min="1028" max="1028" width="9.140625" style="1" customWidth="1"/>
    <col min="1029" max="1046" width="11.7109375" style="1" customWidth="1"/>
    <col min="1047" max="1276" width="25.7109375" style="1"/>
    <col min="1277" max="1277" width="2.7109375" style="1" customWidth="1"/>
    <col min="1278" max="1278" width="18.7109375" style="1" customWidth="1"/>
    <col min="1279" max="1281" width="11.5703125" style="1" customWidth="1"/>
    <col min="1282" max="1282" width="13.140625" style="1" customWidth="1"/>
    <col min="1283" max="1283" width="15.7109375" style="1" customWidth="1"/>
    <col min="1284" max="1284" width="9.140625" style="1" customWidth="1"/>
    <col min="1285" max="1302" width="11.7109375" style="1" customWidth="1"/>
    <col min="1303" max="1532" width="25.7109375" style="1"/>
    <col min="1533" max="1533" width="2.7109375" style="1" customWidth="1"/>
    <col min="1534" max="1534" width="18.7109375" style="1" customWidth="1"/>
    <col min="1535" max="1537" width="11.5703125" style="1" customWidth="1"/>
    <col min="1538" max="1538" width="13.140625" style="1" customWidth="1"/>
    <col min="1539" max="1539" width="15.7109375" style="1" customWidth="1"/>
    <col min="1540" max="1540" width="9.140625" style="1" customWidth="1"/>
    <col min="1541" max="1558" width="11.7109375" style="1" customWidth="1"/>
    <col min="1559" max="1788" width="25.7109375" style="1"/>
    <col min="1789" max="1789" width="2.7109375" style="1" customWidth="1"/>
    <col min="1790" max="1790" width="18.7109375" style="1" customWidth="1"/>
    <col min="1791" max="1793" width="11.5703125" style="1" customWidth="1"/>
    <col min="1794" max="1794" width="13.140625" style="1" customWidth="1"/>
    <col min="1795" max="1795" width="15.7109375" style="1" customWidth="1"/>
    <col min="1796" max="1796" width="9.140625" style="1" customWidth="1"/>
    <col min="1797" max="1814" width="11.7109375" style="1" customWidth="1"/>
    <col min="1815" max="2044" width="25.7109375" style="1"/>
    <col min="2045" max="2045" width="2.7109375" style="1" customWidth="1"/>
    <col min="2046" max="2046" width="18.7109375" style="1" customWidth="1"/>
    <col min="2047" max="2049" width="11.5703125" style="1" customWidth="1"/>
    <col min="2050" max="2050" width="13.140625" style="1" customWidth="1"/>
    <col min="2051" max="2051" width="15.7109375" style="1" customWidth="1"/>
    <col min="2052" max="2052" width="9.140625" style="1" customWidth="1"/>
    <col min="2053" max="2070" width="11.7109375" style="1" customWidth="1"/>
    <col min="2071" max="2300" width="25.7109375" style="1"/>
    <col min="2301" max="2301" width="2.7109375" style="1" customWidth="1"/>
    <col min="2302" max="2302" width="18.7109375" style="1" customWidth="1"/>
    <col min="2303" max="2305" width="11.5703125" style="1" customWidth="1"/>
    <col min="2306" max="2306" width="13.140625" style="1" customWidth="1"/>
    <col min="2307" max="2307" width="15.7109375" style="1" customWidth="1"/>
    <col min="2308" max="2308" width="9.140625" style="1" customWidth="1"/>
    <col min="2309" max="2326" width="11.7109375" style="1" customWidth="1"/>
    <col min="2327" max="2556" width="25.7109375" style="1"/>
    <col min="2557" max="2557" width="2.7109375" style="1" customWidth="1"/>
    <col min="2558" max="2558" width="18.7109375" style="1" customWidth="1"/>
    <col min="2559" max="2561" width="11.5703125" style="1" customWidth="1"/>
    <col min="2562" max="2562" width="13.140625" style="1" customWidth="1"/>
    <col min="2563" max="2563" width="15.7109375" style="1" customWidth="1"/>
    <col min="2564" max="2564" width="9.140625" style="1" customWidth="1"/>
    <col min="2565" max="2582" width="11.7109375" style="1" customWidth="1"/>
    <col min="2583" max="2812" width="25.7109375" style="1"/>
    <col min="2813" max="2813" width="2.7109375" style="1" customWidth="1"/>
    <col min="2814" max="2814" width="18.7109375" style="1" customWidth="1"/>
    <col min="2815" max="2817" width="11.5703125" style="1" customWidth="1"/>
    <col min="2818" max="2818" width="13.140625" style="1" customWidth="1"/>
    <col min="2819" max="2819" width="15.7109375" style="1" customWidth="1"/>
    <col min="2820" max="2820" width="9.140625" style="1" customWidth="1"/>
    <col min="2821" max="2838" width="11.7109375" style="1" customWidth="1"/>
    <col min="2839" max="3068" width="25.7109375" style="1"/>
    <col min="3069" max="3069" width="2.7109375" style="1" customWidth="1"/>
    <col min="3070" max="3070" width="18.7109375" style="1" customWidth="1"/>
    <col min="3071" max="3073" width="11.5703125" style="1" customWidth="1"/>
    <col min="3074" max="3074" width="13.140625" style="1" customWidth="1"/>
    <col min="3075" max="3075" width="15.7109375" style="1" customWidth="1"/>
    <col min="3076" max="3076" width="9.140625" style="1" customWidth="1"/>
    <col min="3077" max="3094" width="11.7109375" style="1" customWidth="1"/>
    <col min="3095" max="3324" width="25.7109375" style="1"/>
    <col min="3325" max="3325" width="2.7109375" style="1" customWidth="1"/>
    <col min="3326" max="3326" width="18.7109375" style="1" customWidth="1"/>
    <col min="3327" max="3329" width="11.5703125" style="1" customWidth="1"/>
    <col min="3330" max="3330" width="13.140625" style="1" customWidth="1"/>
    <col min="3331" max="3331" width="15.7109375" style="1" customWidth="1"/>
    <col min="3332" max="3332" width="9.140625" style="1" customWidth="1"/>
    <col min="3333" max="3350" width="11.7109375" style="1" customWidth="1"/>
    <col min="3351" max="3580" width="25.7109375" style="1"/>
    <col min="3581" max="3581" width="2.7109375" style="1" customWidth="1"/>
    <col min="3582" max="3582" width="18.7109375" style="1" customWidth="1"/>
    <col min="3583" max="3585" width="11.5703125" style="1" customWidth="1"/>
    <col min="3586" max="3586" width="13.140625" style="1" customWidth="1"/>
    <col min="3587" max="3587" width="15.7109375" style="1" customWidth="1"/>
    <col min="3588" max="3588" width="9.140625" style="1" customWidth="1"/>
    <col min="3589" max="3606" width="11.7109375" style="1" customWidth="1"/>
    <col min="3607" max="3836" width="25.7109375" style="1"/>
    <col min="3837" max="3837" width="2.7109375" style="1" customWidth="1"/>
    <col min="3838" max="3838" width="18.7109375" style="1" customWidth="1"/>
    <col min="3839" max="3841" width="11.5703125" style="1" customWidth="1"/>
    <col min="3842" max="3842" width="13.140625" style="1" customWidth="1"/>
    <col min="3843" max="3843" width="15.7109375" style="1" customWidth="1"/>
    <col min="3844" max="3844" width="9.140625" style="1" customWidth="1"/>
    <col min="3845" max="3862" width="11.7109375" style="1" customWidth="1"/>
    <col min="3863" max="4092" width="25.7109375" style="1"/>
    <col min="4093" max="4093" width="2.7109375" style="1" customWidth="1"/>
    <col min="4094" max="4094" width="18.7109375" style="1" customWidth="1"/>
    <col min="4095" max="4097" width="11.5703125" style="1" customWidth="1"/>
    <col min="4098" max="4098" width="13.140625" style="1" customWidth="1"/>
    <col min="4099" max="4099" width="15.7109375" style="1" customWidth="1"/>
    <col min="4100" max="4100" width="9.140625" style="1" customWidth="1"/>
    <col min="4101" max="4118" width="11.7109375" style="1" customWidth="1"/>
    <col min="4119" max="4348" width="25.7109375" style="1"/>
    <col min="4349" max="4349" width="2.7109375" style="1" customWidth="1"/>
    <col min="4350" max="4350" width="18.7109375" style="1" customWidth="1"/>
    <col min="4351" max="4353" width="11.5703125" style="1" customWidth="1"/>
    <col min="4354" max="4354" width="13.140625" style="1" customWidth="1"/>
    <col min="4355" max="4355" width="15.7109375" style="1" customWidth="1"/>
    <col min="4356" max="4356" width="9.140625" style="1" customWidth="1"/>
    <col min="4357" max="4374" width="11.7109375" style="1" customWidth="1"/>
    <col min="4375" max="4604" width="25.7109375" style="1"/>
    <col min="4605" max="4605" width="2.7109375" style="1" customWidth="1"/>
    <col min="4606" max="4606" width="18.7109375" style="1" customWidth="1"/>
    <col min="4607" max="4609" width="11.5703125" style="1" customWidth="1"/>
    <col min="4610" max="4610" width="13.140625" style="1" customWidth="1"/>
    <col min="4611" max="4611" width="15.7109375" style="1" customWidth="1"/>
    <col min="4612" max="4612" width="9.140625" style="1" customWidth="1"/>
    <col min="4613" max="4630" width="11.7109375" style="1" customWidth="1"/>
    <col min="4631" max="4860" width="25.7109375" style="1"/>
    <col min="4861" max="4861" width="2.7109375" style="1" customWidth="1"/>
    <col min="4862" max="4862" width="18.7109375" style="1" customWidth="1"/>
    <col min="4863" max="4865" width="11.5703125" style="1" customWidth="1"/>
    <col min="4866" max="4866" width="13.140625" style="1" customWidth="1"/>
    <col min="4867" max="4867" width="15.7109375" style="1" customWidth="1"/>
    <col min="4868" max="4868" width="9.140625" style="1" customWidth="1"/>
    <col min="4869" max="4886" width="11.7109375" style="1" customWidth="1"/>
    <col min="4887" max="5116" width="25.7109375" style="1"/>
    <col min="5117" max="5117" width="2.7109375" style="1" customWidth="1"/>
    <col min="5118" max="5118" width="18.7109375" style="1" customWidth="1"/>
    <col min="5119" max="5121" width="11.5703125" style="1" customWidth="1"/>
    <col min="5122" max="5122" width="13.140625" style="1" customWidth="1"/>
    <col min="5123" max="5123" width="15.7109375" style="1" customWidth="1"/>
    <col min="5124" max="5124" width="9.140625" style="1" customWidth="1"/>
    <col min="5125" max="5142" width="11.7109375" style="1" customWidth="1"/>
    <col min="5143" max="5372" width="25.7109375" style="1"/>
    <col min="5373" max="5373" width="2.7109375" style="1" customWidth="1"/>
    <col min="5374" max="5374" width="18.7109375" style="1" customWidth="1"/>
    <col min="5375" max="5377" width="11.5703125" style="1" customWidth="1"/>
    <col min="5378" max="5378" width="13.140625" style="1" customWidth="1"/>
    <col min="5379" max="5379" width="15.7109375" style="1" customWidth="1"/>
    <col min="5380" max="5380" width="9.140625" style="1" customWidth="1"/>
    <col min="5381" max="5398" width="11.7109375" style="1" customWidth="1"/>
    <col min="5399" max="5628" width="25.7109375" style="1"/>
    <col min="5629" max="5629" width="2.7109375" style="1" customWidth="1"/>
    <col min="5630" max="5630" width="18.7109375" style="1" customWidth="1"/>
    <col min="5631" max="5633" width="11.5703125" style="1" customWidth="1"/>
    <col min="5634" max="5634" width="13.140625" style="1" customWidth="1"/>
    <col min="5635" max="5635" width="15.7109375" style="1" customWidth="1"/>
    <col min="5636" max="5636" width="9.140625" style="1" customWidth="1"/>
    <col min="5637" max="5654" width="11.7109375" style="1" customWidth="1"/>
    <col min="5655" max="5884" width="25.7109375" style="1"/>
    <col min="5885" max="5885" width="2.7109375" style="1" customWidth="1"/>
    <col min="5886" max="5886" width="18.7109375" style="1" customWidth="1"/>
    <col min="5887" max="5889" width="11.5703125" style="1" customWidth="1"/>
    <col min="5890" max="5890" width="13.140625" style="1" customWidth="1"/>
    <col min="5891" max="5891" width="15.7109375" style="1" customWidth="1"/>
    <col min="5892" max="5892" width="9.140625" style="1" customWidth="1"/>
    <col min="5893" max="5910" width="11.7109375" style="1" customWidth="1"/>
    <col min="5911" max="6140" width="25.7109375" style="1"/>
    <col min="6141" max="6141" width="2.7109375" style="1" customWidth="1"/>
    <col min="6142" max="6142" width="18.7109375" style="1" customWidth="1"/>
    <col min="6143" max="6145" width="11.5703125" style="1" customWidth="1"/>
    <col min="6146" max="6146" width="13.140625" style="1" customWidth="1"/>
    <col min="6147" max="6147" width="15.7109375" style="1" customWidth="1"/>
    <col min="6148" max="6148" width="9.140625" style="1" customWidth="1"/>
    <col min="6149" max="6166" width="11.7109375" style="1" customWidth="1"/>
    <col min="6167" max="6396" width="25.7109375" style="1"/>
    <col min="6397" max="6397" width="2.7109375" style="1" customWidth="1"/>
    <col min="6398" max="6398" width="18.7109375" style="1" customWidth="1"/>
    <col min="6399" max="6401" width="11.5703125" style="1" customWidth="1"/>
    <col min="6402" max="6402" width="13.140625" style="1" customWidth="1"/>
    <col min="6403" max="6403" width="15.7109375" style="1" customWidth="1"/>
    <col min="6404" max="6404" width="9.140625" style="1" customWidth="1"/>
    <col min="6405" max="6422" width="11.7109375" style="1" customWidth="1"/>
    <col min="6423" max="6652" width="25.7109375" style="1"/>
    <col min="6653" max="6653" width="2.7109375" style="1" customWidth="1"/>
    <col min="6654" max="6654" width="18.7109375" style="1" customWidth="1"/>
    <col min="6655" max="6657" width="11.5703125" style="1" customWidth="1"/>
    <col min="6658" max="6658" width="13.140625" style="1" customWidth="1"/>
    <col min="6659" max="6659" width="15.7109375" style="1" customWidth="1"/>
    <col min="6660" max="6660" width="9.140625" style="1" customWidth="1"/>
    <col min="6661" max="6678" width="11.7109375" style="1" customWidth="1"/>
    <col min="6679" max="6908" width="25.7109375" style="1"/>
    <col min="6909" max="6909" width="2.7109375" style="1" customWidth="1"/>
    <col min="6910" max="6910" width="18.7109375" style="1" customWidth="1"/>
    <col min="6911" max="6913" width="11.5703125" style="1" customWidth="1"/>
    <col min="6914" max="6914" width="13.140625" style="1" customWidth="1"/>
    <col min="6915" max="6915" width="15.7109375" style="1" customWidth="1"/>
    <col min="6916" max="6916" width="9.140625" style="1" customWidth="1"/>
    <col min="6917" max="6934" width="11.7109375" style="1" customWidth="1"/>
    <col min="6935" max="7164" width="25.7109375" style="1"/>
    <col min="7165" max="7165" width="2.7109375" style="1" customWidth="1"/>
    <col min="7166" max="7166" width="18.7109375" style="1" customWidth="1"/>
    <col min="7167" max="7169" width="11.5703125" style="1" customWidth="1"/>
    <col min="7170" max="7170" width="13.140625" style="1" customWidth="1"/>
    <col min="7171" max="7171" width="15.7109375" style="1" customWidth="1"/>
    <col min="7172" max="7172" width="9.140625" style="1" customWidth="1"/>
    <col min="7173" max="7190" width="11.7109375" style="1" customWidth="1"/>
    <col min="7191" max="7420" width="25.7109375" style="1"/>
    <col min="7421" max="7421" width="2.7109375" style="1" customWidth="1"/>
    <col min="7422" max="7422" width="18.7109375" style="1" customWidth="1"/>
    <col min="7423" max="7425" width="11.5703125" style="1" customWidth="1"/>
    <col min="7426" max="7426" width="13.140625" style="1" customWidth="1"/>
    <col min="7427" max="7427" width="15.7109375" style="1" customWidth="1"/>
    <col min="7428" max="7428" width="9.140625" style="1" customWidth="1"/>
    <col min="7429" max="7446" width="11.7109375" style="1" customWidth="1"/>
    <col min="7447" max="7676" width="25.7109375" style="1"/>
    <col min="7677" max="7677" width="2.7109375" style="1" customWidth="1"/>
    <col min="7678" max="7678" width="18.7109375" style="1" customWidth="1"/>
    <col min="7679" max="7681" width="11.5703125" style="1" customWidth="1"/>
    <col min="7682" max="7682" width="13.140625" style="1" customWidth="1"/>
    <col min="7683" max="7683" width="15.7109375" style="1" customWidth="1"/>
    <col min="7684" max="7684" width="9.140625" style="1" customWidth="1"/>
    <col min="7685" max="7702" width="11.7109375" style="1" customWidth="1"/>
    <col min="7703" max="7932" width="25.7109375" style="1"/>
    <col min="7933" max="7933" width="2.7109375" style="1" customWidth="1"/>
    <col min="7934" max="7934" width="18.7109375" style="1" customWidth="1"/>
    <col min="7935" max="7937" width="11.5703125" style="1" customWidth="1"/>
    <col min="7938" max="7938" width="13.140625" style="1" customWidth="1"/>
    <col min="7939" max="7939" width="15.7109375" style="1" customWidth="1"/>
    <col min="7940" max="7940" width="9.140625" style="1" customWidth="1"/>
    <col min="7941" max="7958" width="11.7109375" style="1" customWidth="1"/>
    <col min="7959" max="8188" width="25.7109375" style="1"/>
    <col min="8189" max="8189" width="2.7109375" style="1" customWidth="1"/>
    <col min="8190" max="8190" width="18.7109375" style="1" customWidth="1"/>
    <col min="8191" max="8193" width="11.5703125" style="1" customWidth="1"/>
    <col min="8194" max="8194" width="13.140625" style="1" customWidth="1"/>
    <col min="8195" max="8195" width="15.7109375" style="1" customWidth="1"/>
    <col min="8196" max="8196" width="9.140625" style="1" customWidth="1"/>
    <col min="8197" max="8214" width="11.7109375" style="1" customWidth="1"/>
    <col min="8215" max="8444" width="25.7109375" style="1"/>
    <col min="8445" max="8445" width="2.7109375" style="1" customWidth="1"/>
    <col min="8446" max="8446" width="18.7109375" style="1" customWidth="1"/>
    <col min="8447" max="8449" width="11.5703125" style="1" customWidth="1"/>
    <col min="8450" max="8450" width="13.140625" style="1" customWidth="1"/>
    <col min="8451" max="8451" width="15.7109375" style="1" customWidth="1"/>
    <col min="8452" max="8452" width="9.140625" style="1" customWidth="1"/>
    <col min="8453" max="8470" width="11.7109375" style="1" customWidth="1"/>
    <col min="8471" max="8700" width="25.7109375" style="1"/>
    <col min="8701" max="8701" width="2.7109375" style="1" customWidth="1"/>
    <col min="8702" max="8702" width="18.7109375" style="1" customWidth="1"/>
    <col min="8703" max="8705" width="11.5703125" style="1" customWidth="1"/>
    <col min="8706" max="8706" width="13.140625" style="1" customWidth="1"/>
    <col min="8707" max="8707" width="15.7109375" style="1" customWidth="1"/>
    <col min="8708" max="8708" width="9.140625" style="1" customWidth="1"/>
    <col min="8709" max="8726" width="11.7109375" style="1" customWidth="1"/>
    <col min="8727" max="8956" width="25.7109375" style="1"/>
    <col min="8957" max="8957" width="2.7109375" style="1" customWidth="1"/>
    <col min="8958" max="8958" width="18.7109375" style="1" customWidth="1"/>
    <col min="8959" max="8961" width="11.5703125" style="1" customWidth="1"/>
    <col min="8962" max="8962" width="13.140625" style="1" customWidth="1"/>
    <col min="8963" max="8963" width="15.7109375" style="1" customWidth="1"/>
    <col min="8964" max="8964" width="9.140625" style="1" customWidth="1"/>
    <col min="8965" max="8982" width="11.7109375" style="1" customWidth="1"/>
    <col min="8983" max="9212" width="25.7109375" style="1"/>
    <col min="9213" max="9213" width="2.7109375" style="1" customWidth="1"/>
    <col min="9214" max="9214" width="18.7109375" style="1" customWidth="1"/>
    <col min="9215" max="9217" width="11.5703125" style="1" customWidth="1"/>
    <col min="9218" max="9218" width="13.140625" style="1" customWidth="1"/>
    <col min="9219" max="9219" width="15.7109375" style="1" customWidth="1"/>
    <col min="9220" max="9220" width="9.140625" style="1" customWidth="1"/>
    <col min="9221" max="9238" width="11.7109375" style="1" customWidth="1"/>
    <col min="9239" max="9468" width="25.7109375" style="1"/>
    <col min="9469" max="9469" width="2.7109375" style="1" customWidth="1"/>
    <col min="9470" max="9470" width="18.7109375" style="1" customWidth="1"/>
    <col min="9471" max="9473" width="11.5703125" style="1" customWidth="1"/>
    <col min="9474" max="9474" width="13.140625" style="1" customWidth="1"/>
    <col min="9475" max="9475" width="15.7109375" style="1" customWidth="1"/>
    <col min="9476" max="9476" width="9.140625" style="1" customWidth="1"/>
    <col min="9477" max="9494" width="11.7109375" style="1" customWidth="1"/>
    <col min="9495" max="9724" width="25.7109375" style="1"/>
    <col min="9725" max="9725" width="2.7109375" style="1" customWidth="1"/>
    <col min="9726" max="9726" width="18.7109375" style="1" customWidth="1"/>
    <col min="9727" max="9729" width="11.5703125" style="1" customWidth="1"/>
    <col min="9730" max="9730" width="13.140625" style="1" customWidth="1"/>
    <col min="9731" max="9731" width="15.7109375" style="1" customWidth="1"/>
    <col min="9732" max="9732" width="9.140625" style="1" customWidth="1"/>
    <col min="9733" max="9750" width="11.7109375" style="1" customWidth="1"/>
    <col min="9751" max="9980" width="25.7109375" style="1"/>
    <col min="9981" max="9981" width="2.7109375" style="1" customWidth="1"/>
    <col min="9982" max="9982" width="18.7109375" style="1" customWidth="1"/>
    <col min="9983" max="9985" width="11.5703125" style="1" customWidth="1"/>
    <col min="9986" max="9986" width="13.140625" style="1" customWidth="1"/>
    <col min="9987" max="9987" width="15.7109375" style="1" customWidth="1"/>
    <col min="9988" max="9988" width="9.140625" style="1" customWidth="1"/>
    <col min="9989" max="10006" width="11.7109375" style="1" customWidth="1"/>
    <col min="10007" max="10236" width="25.7109375" style="1"/>
    <col min="10237" max="10237" width="2.7109375" style="1" customWidth="1"/>
    <col min="10238" max="10238" width="18.7109375" style="1" customWidth="1"/>
    <col min="10239" max="10241" width="11.5703125" style="1" customWidth="1"/>
    <col min="10242" max="10242" width="13.140625" style="1" customWidth="1"/>
    <col min="10243" max="10243" width="15.7109375" style="1" customWidth="1"/>
    <col min="10244" max="10244" width="9.140625" style="1" customWidth="1"/>
    <col min="10245" max="10262" width="11.7109375" style="1" customWidth="1"/>
    <col min="10263" max="10492" width="25.7109375" style="1"/>
    <col min="10493" max="10493" width="2.7109375" style="1" customWidth="1"/>
    <col min="10494" max="10494" width="18.7109375" style="1" customWidth="1"/>
    <col min="10495" max="10497" width="11.5703125" style="1" customWidth="1"/>
    <col min="10498" max="10498" width="13.140625" style="1" customWidth="1"/>
    <col min="10499" max="10499" width="15.7109375" style="1" customWidth="1"/>
    <col min="10500" max="10500" width="9.140625" style="1" customWidth="1"/>
    <col min="10501" max="10518" width="11.7109375" style="1" customWidth="1"/>
    <col min="10519" max="10748" width="25.7109375" style="1"/>
    <col min="10749" max="10749" width="2.7109375" style="1" customWidth="1"/>
    <col min="10750" max="10750" width="18.7109375" style="1" customWidth="1"/>
    <col min="10751" max="10753" width="11.5703125" style="1" customWidth="1"/>
    <col min="10754" max="10754" width="13.140625" style="1" customWidth="1"/>
    <col min="10755" max="10755" width="15.7109375" style="1" customWidth="1"/>
    <col min="10756" max="10756" width="9.140625" style="1" customWidth="1"/>
    <col min="10757" max="10774" width="11.7109375" style="1" customWidth="1"/>
    <col min="10775" max="11004" width="25.7109375" style="1"/>
    <col min="11005" max="11005" width="2.7109375" style="1" customWidth="1"/>
    <col min="11006" max="11006" width="18.7109375" style="1" customWidth="1"/>
    <col min="11007" max="11009" width="11.5703125" style="1" customWidth="1"/>
    <col min="11010" max="11010" width="13.140625" style="1" customWidth="1"/>
    <col min="11011" max="11011" width="15.7109375" style="1" customWidth="1"/>
    <col min="11012" max="11012" width="9.140625" style="1" customWidth="1"/>
    <col min="11013" max="11030" width="11.7109375" style="1" customWidth="1"/>
    <col min="11031" max="11260" width="25.7109375" style="1"/>
    <col min="11261" max="11261" width="2.7109375" style="1" customWidth="1"/>
    <col min="11262" max="11262" width="18.7109375" style="1" customWidth="1"/>
    <col min="11263" max="11265" width="11.5703125" style="1" customWidth="1"/>
    <col min="11266" max="11266" width="13.140625" style="1" customWidth="1"/>
    <col min="11267" max="11267" width="15.7109375" style="1" customWidth="1"/>
    <col min="11268" max="11268" width="9.140625" style="1" customWidth="1"/>
    <col min="11269" max="11286" width="11.7109375" style="1" customWidth="1"/>
    <col min="11287" max="11516" width="25.7109375" style="1"/>
    <col min="11517" max="11517" width="2.7109375" style="1" customWidth="1"/>
    <col min="11518" max="11518" width="18.7109375" style="1" customWidth="1"/>
    <col min="11519" max="11521" width="11.5703125" style="1" customWidth="1"/>
    <col min="11522" max="11522" width="13.140625" style="1" customWidth="1"/>
    <col min="11523" max="11523" width="15.7109375" style="1" customWidth="1"/>
    <col min="11524" max="11524" width="9.140625" style="1" customWidth="1"/>
    <col min="11525" max="11542" width="11.7109375" style="1" customWidth="1"/>
    <col min="11543" max="11772" width="25.7109375" style="1"/>
    <col min="11773" max="11773" width="2.7109375" style="1" customWidth="1"/>
    <col min="11774" max="11774" width="18.7109375" style="1" customWidth="1"/>
    <col min="11775" max="11777" width="11.5703125" style="1" customWidth="1"/>
    <col min="11778" max="11778" width="13.140625" style="1" customWidth="1"/>
    <col min="11779" max="11779" width="15.7109375" style="1" customWidth="1"/>
    <col min="11780" max="11780" width="9.140625" style="1" customWidth="1"/>
    <col min="11781" max="11798" width="11.7109375" style="1" customWidth="1"/>
    <col min="11799" max="12028" width="25.7109375" style="1"/>
    <col min="12029" max="12029" width="2.7109375" style="1" customWidth="1"/>
    <col min="12030" max="12030" width="18.7109375" style="1" customWidth="1"/>
    <col min="12031" max="12033" width="11.5703125" style="1" customWidth="1"/>
    <col min="12034" max="12034" width="13.140625" style="1" customWidth="1"/>
    <col min="12035" max="12035" width="15.7109375" style="1" customWidth="1"/>
    <col min="12036" max="12036" width="9.140625" style="1" customWidth="1"/>
    <col min="12037" max="12054" width="11.7109375" style="1" customWidth="1"/>
    <col min="12055" max="12284" width="25.7109375" style="1"/>
    <col min="12285" max="12285" width="2.7109375" style="1" customWidth="1"/>
    <col min="12286" max="12286" width="18.7109375" style="1" customWidth="1"/>
    <col min="12287" max="12289" width="11.5703125" style="1" customWidth="1"/>
    <col min="12290" max="12290" width="13.140625" style="1" customWidth="1"/>
    <col min="12291" max="12291" width="15.7109375" style="1" customWidth="1"/>
    <col min="12292" max="12292" width="9.140625" style="1" customWidth="1"/>
    <col min="12293" max="12310" width="11.7109375" style="1" customWidth="1"/>
    <col min="12311" max="12540" width="25.7109375" style="1"/>
    <col min="12541" max="12541" width="2.7109375" style="1" customWidth="1"/>
    <col min="12542" max="12542" width="18.7109375" style="1" customWidth="1"/>
    <col min="12543" max="12545" width="11.5703125" style="1" customWidth="1"/>
    <col min="12546" max="12546" width="13.140625" style="1" customWidth="1"/>
    <col min="12547" max="12547" width="15.7109375" style="1" customWidth="1"/>
    <col min="12548" max="12548" width="9.140625" style="1" customWidth="1"/>
    <col min="12549" max="12566" width="11.7109375" style="1" customWidth="1"/>
    <col min="12567" max="12796" width="25.7109375" style="1"/>
    <col min="12797" max="12797" width="2.7109375" style="1" customWidth="1"/>
    <col min="12798" max="12798" width="18.7109375" style="1" customWidth="1"/>
    <col min="12799" max="12801" width="11.5703125" style="1" customWidth="1"/>
    <col min="12802" max="12802" width="13.140625" style="1" customWidth="1"/>
    <col min="12803" max="12803" width="15.7109375" style="1" customWidth="1"/>
    <col min="12804" max="12804" width="9.140625" style="1" customWidth="1"/>
    <col min="12805" max="12822" width="11.7109375" style="1" customWidth="1"/>
    <col min="12823" max="13052" width="25.7109375" style="1"/>
    <col min="13053" max="13053" width="2.7109375" style="1" customWidth="1"/>
    <col min="13054" max="13054" width="18.7109375" style="1" customWidth="1"/>
    <col min="13055" max="13057" width="11.5703125" style="1" customWidth="1"/>
    <col min="13058" max="13058" width="13.140625" style="1" customWidth="1"/>
    <col min="13059" max="13059" width="15.7109375" style="1" customWidth="1"/>
    <col min="13060" max="13060" width="9.140625" style="1" customWidth="1"/>
    <col min="13061" max="13078" width="11.7109375" style="1" customWidth="1"/>
    <col min="13079" max="13308" width="25.7109375" style="1"/>
    <col min="13309" max="13309" width="2.7109375" style="1" customWidth="1"/>
    <col min="13310" max="13310" width="18.7109375" style="1" customWidth="1"/>
    <col min="13311" max="13313" width="11.5703125" style="1" customWidth="1"/>
    <col min="13314" max="13314" width="13.140625" style="1" customWidth="1"/>
    <col min="13315" max="13315" width="15.7109375" style="1" customWidth="1"/>
    <col min="13316" max="13316" width="9.140625" style="1" customWidth="1"/>
    <col min="13317" max="13334" width="11.7109375" style="1" customWidth="1"/>
    <col min="13335" max="13564" width="25.7109375" style="1"/>
    <col min="13565" max="13565" width="2.7109375" style="1" customWidth="1"/>
    <col min="13566" max="13566" width="18.7109375" style="1" customWidth="1"/>
    <col min="13567" max="13569" width="11.5703125" style="1" customWidth="1"/>
    <col min="13570" max="13570" width="13.140625" style="1" customWidth="1"/>
    <col min="13571" max="13571" width="15.7109375" style="1" customWidth="1"/>
    <col min="13572" max="13572" width="9.140625" style="1" customWidth="1"/>
    <col min="13573" max="13590" width="11.7109375" style="1" customWidth="1"/>
    <col min="13591" max="13820" width="25.7109375" style="1"/>
    <col min="13821" max="13821" width="2.7109375" style="1" customWidth="1"/>
    <col min="13822" max="13822" width="18.7109375" style="1" customWidth="1"/>
    <col min="13823" max="13825" width="11.5703125" style="1" customWidth="1"/>
    <col min="13826" max="13826" width="13.140625" style="1" customWidth="1"/>
    <col min="13827" max="13827" width="15.7109375" style="1" customWidth="1"/>
    <col min="13828" max="13828" width="9.140625" style="1" customWidth="1"/>
    <col min="13829" max="13846" width="11.7109375" style="1" customWidth="1"/>
    <col min="13847" max="14076" width="25.7109375" style="1"/>
    <col min="14077" max="14077" width="2.7109375" style="1" customWidth="1"/>
    <col min="14078" max="14078" width="18.7109375" style="1" customWidth="1"/>
    <col min="14079" max="14081" width="11.5703125" style="1" customWidth="1"/>
    <col min="14082" max="14082" width="13.140625" style="1" customWidth="1"/>
    <col min="14083" max="14083" width="15.7109375" style="1" customWidth="1"/>
    <col min="14084" max="14084" width="9.140625" style="1" customWidth="1"/>
    <col min="14085" max="14102" width="11.7109375" style="1" customWidth="1"/>
    <col min="14103" max="14332" width="25.7109375" style="1"/>
    <col min="14333" max="14333" width="2.7109375" style="1" customWidth="1"/>
    <col min="14334" max="14334" width="18.7109375" style="1" customWidth="1"/>
    <col min="14335" max="14337" width="11.5703125" style="1" customWidth="1"/>
    <col min="14338" max="14338" width="13.140625" style="1" customWidth="1"/>
    <col min="14339" max="14339" width="15.7109375" style="1" customWidth="1"/>
    <col min="14340" max="14340" width="9.140625" style="1" customWidth="1"/>
    <col min="14341" max="14358" width="11.7109375" style="1" customWidth="1"/>
    <col min="14359" max="14588" width="25.7109375" style="1"/>
    <col min="14589" max="14589" width="2.7109375" style="1" customWidth="1"/>
    <col min="14590" max="14590" width="18.7109375" style="1" customWidth="1"/>
    <col min="14591" max="14593" width="11.5703125" style="1" customWidth="1"/>
    <col min="14594" max="14594" width="13.140625" style="1" customWidth="1"/>
    <col min="14595" max="14595" width="15.7109375" style="1" customWidth="1"/>
    <col min="14596" max="14596" width="9.140625" style="1" customWidth="1"/>
    <col min="14597" max="14614" width="11.7109375" style="1" customWidth="1"/>
    <col min="14615" max="14844" width="25.7109375" style="1"/>
    <col min="14845" max="14845" width="2.7109375" style="1" customWidth="1"/>
    <col min="14846" max="14846" width="18.7109375" style="1" customWidth="1"/>
    <col min="14847" max="14849" width="11.5703125" style="1" customWidth="1"/>
    <col min="14850" max="14850" width="13.140625" style="1" customWidth="1"/>
    <col min="14851" max="14851" width="15.7109375" style="1" customWidth="1"/>
    <col min="14852" max="14852" width="9.140625" style="1" customWidth="1"/>
    <col min="14853" max="14870" width="11.7109375" style="1" customWidth="1"/>
    <col min="14871" max="15100" width="25.7109375" style="1"/>
    <col min="15101" max="15101" width="2.7109375" style="1" customWidth="1"/>
    <col min="15102" max="15102" width="18.7109375" style="1" customWidth="1"/>
    <col min="15103" max="15105" width="11.5703125" style="1" customWidth="1"/>
    <col min="15106" max="15106" width="13.140625" style="1" customWidth="1"/>
    <col min="15107" max="15107" width="15.7109375" style="1" customWidth="1"/>
    <col min="15108" max="15108" width="9.140625" style="1" customWidth="1"/>
    <col min="15109" max="15126" width="11.7109375" style="1" customWidth="1"/>
    <col min="15127" max="15356" width="25.7109375" style="1"/>
    <col min="15357" max="15357" width="2.7109375" style="1" customWidth="1"/>
    <col min="15358" max="15358" width="18.7109375" style="1" customWidth="1"/>
    <col min="15359" max="15361" width="11.5703125" style="1" customWidth="1"/>
    <col min="15362" max="15362" width="13.140625" style="1" customWidth="1"/>
    <col min="15363" max="15363" width="15.7109375" style="1" customWidth="1"/>
    <col min="15364" max="15364" width="9.140625" style="1" customWidth="1"/>
    <col min="15365" max="15382" width="11.7109375" style="1" customWidth="1"/>
    <col min="15383" max="15612" width="25.7109375" style="1"/>
    <col min="15613" max="15613" width="2.7109375" style="1" customWidth="1"/>
    <col min="15614" max="15614" width="18.7109375" style="1" customWidth="1"/>
    <col min="15615" max="15617" width="11.5703125" style="1" customWidth="1"/>
    <col min="15618" max="15618" width="13.140625" style="1" customWidth="1"/>
    <col min="15619" max="15619" width="15.7109375" style="1" customWidth="1"/>
    <col min="15620" max="15620" width="9.140625" style="1" customWidth="1"/>
    <col min="15621" max="15638" width="11.7109375" style="1" customWidth="1"/>
    <col min="15639" max="15868" width="25.7109375" style="1"/>
    <col min="15869" max="15869" width="2.7109375" style="1" customWidth="1"/>
    <col min="15870" max="15870" width="18.7109375" style="1" customWidth="1"/>
    <col min="15871" max="15873" width="11.5703125" style="1" customWidth="1"/>
    <col min="15874" max="15874" width="13.140625" style="1" customWidth="1"/>
    <col min="15875" max="15875" width="15.7109375" style="1" customWidth="1"/>
    <col min="15876" max="15876" width="9.140625" style="1" customWidth="1"/>
    <col min="15877" max="15894" width="11.7109375" style="1" customWidth="1"/>
    <col min="15895" max="16124" width="25.7109375" style="1"/>
    <col min="16125" max="16125" width="2.7109375" style="1" customWidth="1"/>
    <col min="16126" max="16126" width="18.7109375" style="1" customWidth="1"/>
    <col min="16127" max="16129" width="11.5703125" style="1" customWidth="1"/>
    <col min="16130" max="16130" width="13.140625" style="1" customWidth="1"/>
    <col min="16131" max="16131" width="15.7109375" style="1" customWidth="1"/>
    <col min="16132" max="16132" width="9.140625" style="1" customWidth="1"/>
    <col min="16133" max="16150" width="11.7109375" style="1" customWidth="1"/>
    <col min="16151" max="16384" width="25.7109375" style="1"/>
  </cols>
  <sheetData>
    <row r="2" spans="2:18" ht="36.75" customHeight="1" x14ac:dyDescent="0.25">
      <c r="B2" s="4" t="s">
        <v>32</v>
      </c>
      <c r="C2" s="5"/>
      <c r="D2" s="5"/>
      <c r="E2" s="5"/>
      <c r="F2" s="5"/>
      <c r="G2" s="5"/>
      <c r="H2" s="5"/>
    </row>
    <row r="3" spans="2:18" ht="8.25" customHeight="1" x14ac:dyDescent="0.25"/>
    <row r="4" spans="2:18" ht="15" thickBot="1" x14ac:dyDescent="0.3">
      <c r="B4" s="6" t="s">
        <v>0</v>
      </c>
      <c r="C4" s="6"/>
      <c r="D4" s="6"/>
      <c r="E4" s="6"/>
      <c r="F4" s="6"/>
      <c r="G4" s="6"/>
      <c r="H4" s="6"/>
    </row>
    <row r="5" spans="2:18" ht="16.5" customHeight="1" x14ac:dyDescent="0.25">
      <c r="B5" s="7" t="s">
        <v>1</v>
      </c>
      <c r="C5" s="7" t="s">
        <v>2</v>
      </c>
      <c r="D5" s="7"/>
      <c r="E5" s="7" t="s">
        <v>3</v>
      </c>
      <c r="F5" s="8" t="s">
        <v>4</v>
      </c>
      <c r="G5" s="8"/>
      <c r="H5" s="7" t="s">
        <v>3</v>
      </c>
    </row>
    <row r="6" spans="2:18" ht="15" thickBot="1" x14ac:dyDescent="0.3">
      <c r="B6" s="9"/>
      <c r="C6" s="10" t="s">
        <v>6</v>
      </c>
      <c r="D6" s="10" t="s">
        <v>5</v>
      </c>
      <c r="E6" s="9"/>
      <c r="F6" s="11" t="s">
        <v>7</v>
      </c>
      <c r="G6" s="11" t="s">
        <v>8</v>
      </c>
      <c r="H6" s="9"/>
    </row>
    <row r="7" spans="2:18" x14ac:dyDescent="0.25">
      <c r="B7" s="12" t="s">
        <v>3</v>
      </c>
      <c r="C7" s="13">
        <f t="shared" ref="C7:H7" si="0">SUM(C8:C27)</f>
        <v>34722632</v>
      </c>
      <c r="D7" s="13">
        <f t="shared" si="0"/>
        <v>27601584</v>
      </c>
      <c r="E7" s="13">
        <f>SUM(E8:E27)</f>
        <v>62324216</v>
      </c>
      <c r="F7" s="12">
        <f t="shared" si="0"/>
        <v>23</v>
      </c>
      <c r="G7" s="12">
        <f t="shared" si="0"/>
        <v>53</v>
      </c>
      <c r="H7" s="12">
        <f t="shared" si="0"/>
        <v>76</v>
      </c>
    </row>
    <row r="8" spans="2:18" ht="15" customHeight="1" x14ac:dyDescent="0.25">
      <c r="B8" s="14" t="s">
        <v>9</v>
      </c>
      <c r="C8" s="15">
        <v>390980</v>
      </c>
      <c r="D8" s="16">
        <v>202709</v>
      </c>
      <c r="E8" s="16">
        <f>SUM(C8:D8)</f>
        <v>593689</v>
      </c>
      <c r="F8" s="17">
        <v>0</v>
      </c>
      <c r="G8" s="17">
        <v>2</v>
      </c>
      <c r="H8" s="17">
        <f>SUM(F8:G8)</f>
        <v>2</v>
      </c>
    </row>
    <row r="9" spans="2:18" ht="15" customHeight="1" x14ac:dyDescent="0.25">
      <c r="B9" s="14" t="s">
        <v>10</v>
      </c>
      <c r="C9" s="15">
        <v>967836</v>
      </c>
      <c r="D9" s="18">
        <v>1240283</v>
      </c>
      <c r="E9" s="18">
        <f t="shared" ref="E9:E27" si="1">SUM(C9:D9)</f>
        <v>2208119</v>
      </c>
      <c r="F9" s="17">
        <v>1</v>
      </c>
      <c r="G9" s="17">
        <v>2</v>
      </c>
      <c r="H9" s="17">
        <f t="shared" ref="H9:H27" si="2">SUM(F9:G9)</f>
        <v>3</v>
      </c>
      <c r="Q9" s="3"/>
      <c r="R9"/>
    </row>
    <row r="10" spans="2:18" ht="15" customHeight="1" x14ac:dyDescent="0.25">
      <c r="B10" s="14" t="s">
        <v>11</v>
      </c>
      <c r="C10" s="15">
        <v>276543</v>
      </c>
      <c r="D10" s="16">
        <v>309206</v>
      </c>
      <c r="E10" s="16">
        <f t="shared" si="1"/>
        <v>585749</v>
      </c>
      <c r="F10" s="17">
        <v>0</v>
      </c>
      <c r="G10" s="17">
        <v>2</v>
      </c>
      <c r="H10" s="17">
        <f t="shared" si="2"/>
        <v>2</v>
      </c>
      <c r="Q10" s="3"/>
      <c r="R10"/>
    </row>
    <row r="11" spans="2:18" ht="15" customHeight="1" x14ac:dyDescent="0.25">
      <c r="B11" s="14" t="s">
        <v>12</v>
      </c>
      <c r="C11" s="15">
        <v>2732128</v>
      </c>
      <c r="D11" s="18">
        <v>3918567</v>
      </c>
      <c r="E11" s="18">
        <f t="shared" si="1"/>
        <v>6650695</v>
      </c>
      <c r="F11" s="17">
        <v>2</v>
      </c>
      <c r="G11" s="17">
        <v>5</v>
      </c>
      <c r="H11" s="17">
        <f t="shared" si="2"/>
        <v>7</v>
      </c>
      <c r="Q11" s="3"/>
      <c r="R11"/>
    </row>
    <row r="12" spans="2:18" ht="15" customHeight="1" x14ac:dyDescent="0.25">
      <c r="B12" s="14" t="s">
        <v>13</v>
      </c>
      <c r="C12" s="15">
        <v>471745</v>
      </c>
      <c r="D12" s="16">
        <v>551202</v>
      </c>
      <c r="E12" s="16">
        <f t="shared" si="1"/>
        <v>1022947</v>
      </c>
      <c r="F12" s="17">
        <v>2</v>
      </c>
      <c r="G12" s="17">
        <v>1</v>
      </c>
      <c r="H12" s="17">
        <f t="shared" si="2"/>
        <v>3</v>
      </c>
      <c r="Q12" s="3"/>
      <c r="R12"/>
    </row>
    <row r="13" spans="2:18" ht="15" customHeight="1" x14ac:dyDescent="0.25">
      <c r="B13" s="14" t="s">
        <v>14</v>
      </c>
      <c r="C13" s="15">
        <v>153447</v>
      </c>
      <c r="D13" s="16">
        <v>279370</v>
      </c>
      <c r="E13" s="16">
        <f t="shared" si="1"/>
        <v>432817</v>
      </c>
      <c r="F13" s="17">
        <v>0</v>
      </c>
      <c r="G13" s="17">
        <v>1</v>
      </c>
      <c r="H13" s="17">
        <f t="shared" si="2"/>
        <v>1</v>
      </c>
      <c r="Q13" s="3"/>
      <c r="R13"/>
    </row>
    <row r="14" spans="2:18" ht="15" customHeight="1" x14ac:dyDescent="0.25">
      <c r="B14" s="14" t="s">
        <v>15</v>
      </c>
      <c r="C14" s="15">
        <v>1066298</v>
      </c>
      <c r="D14" s="16">
        <v>818869</v>
      </c>
      <c r="E14" s="16">
        <f t="shared" si="1"/>
        <v>1885167</v>
      </c>
      <c r="F14" s="17">
        <v>2</v>
      </c>
      <c r="G14" s="17">
        <v>1</v>
      </c>
      <c r="H14" s="17">
        <f t="shared" si="2"/>
        <v>3</v>
      </c>
      <c r="Q14" s="3"/>
      <c r="R14"/>
    </row>
    <row r="15" spans="2:18" ht="15" customHeight="1" x14ac:dyDescent="0.25">
      <c r="B15" s="14" t="s">
        <v>16</v>
      </c>
      <c r="C15" s="15">
        <v>609588</v>
      </c>
      <c r="D15" s="16">
        <v>432656</v>
      </c>
      <c r="E15" s="16">
        <f t="shared" si="1"/>
        <v>1042244</v>
      </c>
      <c r="F15" s="17">
        <v>1</v>
      </c>
      <c r="G15" s="17">
        <v>0</v>
      </c>
      <c r="H15" s="17">
        <f t="shared" si="2"/>
        <v>1</v>
      </c>
      <c r="Q15" s="3"/>
      <c r="R15"/>
    </row>
    <row r="16" spans="2:18" ht="15" customHeight="1" x14ac:dyDescent="0.25">
      <c r="B16" s="14" t="s">
        <v>17</v>
      </c>
      <c r="C16" s="15">
        <v>2634347</v>
      </c>
      <c r="D16" s="18">
        <v>2648526</v>
      </c>
      <c r="E16" s="18">
        <f t="shared" si="1"/>
        <v>5282873</v>
      </c>
      <c r="F16" s="17">
        <v>2</v>
      </c>
      <c r="G16" s="17">
        <v>3</v>
      </c>
      <c r="H16" s="17">
        <f t="shared" si="2"/>
        <v>5</v>
      </c>
      <c r="Q16" s="3"/>
      <c r="R16"/>
    </row>
    <row r="17" spans="2:18" ht="15" customHeight="1" x14ac:dyDescent="0.25">
      <c r="B17" s="14" t="s">
        <v>18</v>
      </c>
      <c r="C17" s="15">
        <v>2661575</v>
      </c>
      <c r="D17" s="18">
        <v>1781321</v>
      </c>
      <c r="E17" s="18">
        <f t="shared" si="1"/>
        <v>4442896</v>
      </c>
      <c r="F17" s="17">
        <v>2</v>
      </c>
      <c r="G17" s="17">
        <v>2</v>
      </c>
      <c r="H17" s="17">
        <f t="shared" si="2"/>
        <v>4</v>
      </c>
      <c r="Q17" s="3"/>
      <c r="R17"/>
    </row>
    <row r="18" spans="2:18" ht="15" customHeight="1" x14ac:dyDescent="0.25">
      <c r="B18" s="14" t="s">
        <v>19</v>
      </c>
      <c r="C18" s="15">
        <v>2186595</v>
      </c>
      <c r="D18" s="18">
        <v>2056288</v>
      </c>
      <c r="E18" s="18">
        <f t="shared" si="1"/>
        <v>4242883</v>
      </c>
      <c r="F18" s="17">
        <v>0</v>
      </c>
      <c r="G18" s="17">
        <v>5</v>
      </c>
      <c r="H18" s="17">
        <f t="shared" si="2"/>
        <v>5</v>
      </c>
      <c r="Q18" s="3"/>
      <c r="R18"/>
    </row>
    <row r="19" spans="2:18" ht="15" customHeight="1" x14ac:dyDescent="0.25">
      <c r="B19" s="14" t="s">
        <v>20</v>
      </c>
      <c r="C19" s="15">
        <v>875294</v>
      </c>
      <c r="D19" s="16">
        <v>734864</v>
      </c>
      <c r="E19" s="18">
        <f t="shared" si="1"/>
        <v>1610158</v>
      </c>
      <c r="F19" s="17">
        <v>1</v>
      </c>
      <c r="G19" s="17">
        <v>3</v>
      </c>
      <c r="H19" s="17">
        <f t="shared" si="2"/>
        <v>4</v>
      </c>
      <c r="Q19" s="3"/>
      <c r="R19"/>
    </row>
    <row r="20" spans="2:18" ht="15" customHeight="1" x14ac:dyDescent="0.25">
      <c r="B20" s="14" t="s">
        <v>21</v>
      </c>
      <c r="C20" s="15">
        <v>9483361</v>
      </c>
      <c r="D20" s="18">
        <v>7657481</v>
      </c>
      <c r="E20" s="18">
        <f t="shared" si="1"/>
        <v>17140842</v>
      </c>
      <c r="F20" s="17">
        <v>2</v>
      </c>
      <c r="G20" s="17">
        <v>6</v>
      </c>
      <c r="H20" s="17">
        <f t="shared" si="2"/>
        <v>8</v>
      </c>
      <c r="Q20" s="3"/>
      <c r="R20"/>
    </row>
    <row r="21" spans="2:18" ht="15" customHeight="1" x14ac:dyDescent="0.25">
      <c r="B21" s="14" t="s">
        <v>22</v>
      </c>
      <c r="C21" s="15">
        <v>660417</v>
      </c>
      <c r="D21" s="16">
        <v>186232</v>
      </c>
      <c r="E21" s="16">
        <f t="shared" si="1"/>
        <v>846649</v>
      </c>
      <c r="F21" s="17">
        <v>0</v>
      </c>
      <c r="G21" s="17">
        <v>3</v>
      </c>
      <c r="H21" s="17">
        <f t="shared" si="2"/>
        <v>3</v>
      </c>
      <c r="Q21" s="3"/>
      <c r="R21"/>
    </row>
    <row r="22" spans="2:18" ht="15" customHeight="1" x14ac:dyDescent="0.25">
      <c r="B22" s="14" t="s">
        <v>23</v>
      </c>
      <c r="C22" s="15">
        <v>696212</v>
      </c>
      <c r="D22" s="16">
        <v>320145</v>
      </c>
      <c r="E22" s="16">
        <f t="shared" si="1"/>
        <v>1016357</v>
      </c>
      <c r="F22" s="17">
        <v>0</v>
      </c>
      <c r="G22" s="17">
        <v>3</v>
      </c>
      <c r="H22" s="17">
        <f t="shared" si="2"/>
        <v>3</v>
      </c>
      <c r="Q22" s="3"/>
      <c r="R22"/>
    </row>
    <row r="23" spans="2:18" ht="15" customHeight="1" x14ac:dyDescent="0.25">
      <c r="B23" s="14" t="s">
        <v>24</v>
      </c>
      <c r="C23" s="15">
        <v>3498914</v>
      </c>
      <c r="D23" s="18">
        <v>1860585</v>
      </c>
      <c r="E23" s="18">
        <f t="shared" si="1"/>
        <v>5359499</v>
      </c>
      <c r="F23" s="17">
        <v>2</v>
      </c>
      <c r="G23" s="17">
        <v>5</v>
      </c>
      <c r="H23" s="17">
        <f t="shared" si="2"/>
        <v>7</v>
      </c>
      <c r="Q23" s="3"/>
      <c r="R23"/>
    </row>
    <row r="24" spans="2:18" ht="15" customHeight="1" x14ac:dyDescent="0.25">
      <c r="B24" s="14" t="s">
        <v>25</v>
      </c>
      <c r="C24" s="15">
        <v>3605009</v>
      </c>
      <c r="D24" s="18">
        <v>1793065</v>
      </c>
      <c r="E24" s="18">
        <f t="shared" si="1"/>
        <v>5398074</v>
      </c>
      <c r="F24" s="17">
        <v>4</v>
      </c>
      <c r="G24" s="17">
        <v>5</v>
      </c>
      <c r="H24" s="17">
        <f t="shared" si="2"/>
        <v>9</v>
      </c>
      <c r="Q24" s="3"/>
      <c r="R24"/>
    </row>
    <row r="25" spans="2:18" ht="15" customHeight="1" x14ac:dyDescent="0.25">
      <c r="B25" s="14" t="s">
        <v>26</v>
      </c>
      <c r="C25" s="15">
        <v>846067</v>
      </c>
      <c r="D25" s="16">
        <v>370480</v>
      </c>
      <c r="E25" s="16">
        <f t="shared" si="1"/>
        <v>1216547</v>
      </c>
      <c r="F25" s="17">
        <v>0</v>
      </c>
      <c r="G25" s="17">
        <v>3</v>
      </c>
      <c r="H25" s="17">
        <f t="shared" si="2"/>
        <v>3</v>
      </c>
      <c r="Q25" s="3"/>
      <c r="R25"/>
    </row>
    <row r="26" spans="2:18" ht="15" customHeight="1" x14ac:dyDescent="0.25">
      <c r="B26" s="14" t="s">
        <v>27</v>
      </c>
      <c r="C26" s="15">
        <v>583971</v>
      </c>
      <c r="D26" s="16">
        <v>250389</v>
      </c>
      <c r="E26" s="16">
        <f t="shared" si="1"/>
        <v>834360</v>
      </c>
      <c r="F26" s="17">
        <v>1</v>
      </c>
      <c r="G26" s="17">
        <v>1</v>
      </c>
      <c r="H26" s="17">
        <f t="shared" si="2"/>
        <v>2</v>
      </c>
      <c r="Q26" s="3"/>
      <c r="R26"/>
    </row>
    <row r="27" spans="2:18" ht="15" customHeight="1" thickBot="1" x14ac:dyDescent="0.3">
      <c r="B27" s="19" t="s">
        <v>28</v>
      </c>
      <c r="C27" s="20">
        <v>322305</v>
      </c>
      <c r="D27" s="21">
        <v>189346</v>
      </c>
      <c r="E27" s="21">
        <f t="shared" si="1"/>
        <v>511651</v>
      </c>
      <c r="F27" s="11">
        <v>1</v>
      </c>
      <c r="G27" s="11">
        <v>0</v>
      </c>
      <c r="H27" s="11">
        <f t="shared" si="2"/>
        <v>1</v>
      </c>
      <c r="Q27" s="3"/>
      <c r="R27"/>
    </row>
    <row r="28" spans="2:18" ht="15" customHeight="1" x14ac:dyDescent="0.3">
      <c r="B28" s="22" t="s">
        <v>31</v>
      </c>
      <c r="C28" s="23"/>
      <c r="D28" s="23"/>
      <c r="E28" s="23"/>
      <c r="F28" s="17"/>
      <c r="G28" s="17"/>
      <c r="H28" s="17"/>
      <c r="Q28" s="3"/>
      <c r="R28"/>
    </row>
    <row r="29" spans="2:18" ht="15" x14ac:dyDescent="0.25">
      <c r="B29" s="2" t="s">
        <v>29</v>
      </c>
      <c r="Q29" s="3"/>
      <c r="R29"/>
    </row>
    <row r="30" spans="2:18" x14ac:dyDescent="0.25">
      <c r="B30" s="2" t="s">
        <v>30</v>
      </c>
    </row>
  </sheetData>
  <mergeCells count="7">
    <mergeCell ref="B2:H2"/>
    <mergeCell ref="B4:H4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showRowColHeaders="0" tabSelected="1" workbookViewId="0">
      <selection activeCell="F36" sqref="F36"/>
    </sheetView>
  </sheetViews>
  <sheetFormatPr baseColWidth="10" defaultColWidth="25.7109375" defaultRowHeight="14.25" x14ac:dyDescent="0.25"/>
  <cols>
    <col min="1" max="1" width="2.7109375" style="1" customWidth="1"/>
    <col min="2" max="2" width="17.42578125" style="2" customWidth="1"/>
    <col min="3" max="5" width="12.28515625" style="2" customWidth="1"/>
    <col min="6" max="6" width="13.140625" style="1" customWidth="1"/>
    <col min="7" max="7" width="15.7109375" style="1" customWidth="1"/>
    <col min="8" max="8" width="9.140625" style="1" customWidth="1"/>
    <col min="9" max="22" width="11.7109375" style="1" customWidth="1"/>
    <col min="23" max="252" width="25.7109375" style="1"/>
    <col min="253" max="253" width="2.7109375" style="1" customWidth="1"/>
    <col min="254" max="254" width="18.7109375" style="1" customWidth="1"/>
    <col min="255" max="257" width="11.5703125" style="1" customWidth="1"/>
    <col min="258" max="258" width="13.140625" style="1" customWidth="1"/>
    <col min="259" max="259" width="15.7109375" style="1" customWidth="1"/>
    <col min="260" max="260" width="9.140625" style="1" customWidth="1"/>
    <col min="261" max="278" width="11.7109375" style="1" customWidth="1"/>
    <col min="279" max="508" width="25.7109375" style="1"/>
    <col min="509" max="509" width="2.7109375" style="1" customWidth="1"/>
    <col min="510" max="510" width="18.7109375" style="1" customWidth="1"/>
    <col min="511" max="513" width="11.5703125" style="1" customWidth="1"/>
    <col min="514" max="514" width="13.140625" style="1" customWidth="1"/>
    <col min="515" max="515" width="15.7109375" style="1" customWidth="1"/>
    <col min="516" max="516" width="9.140625" style="1" customWidth="1"/>
    <col min="517" max="534" width="11.7109375" style="1" customWidth="1"/>
    <col min="535" max="764" width="25.7109375" style="1"/>
    <col min="765" max="765" width="2.7109375" style="1" customWidth="1"/>
    <col min="766" max="766" width="18.7109375" style="1" customWidth="1"/>
    <col min="767" max="769" width="11.5703125" style="1" customWidth="1"/>
    <col min="770" max="770" width="13.140625" style="1" customWidth="1"/>
    <col min="771" max="771" width="15.7109375" style="1" customWidth="1"/>
    <col min="772" max="772" width="9.140625" style="1" customWidth="1"/>
    <col min="773" max="790" width="11.7109375" style="1" customWidth="1"/>
    <col min="791" max="1020" width="25.7109375" style="1"/>
    <col min="1021" max="1021" width="2.7109375" style="1" customWidth="1"/>
    <col min="1022" max="1022" width="18.7109375" style="1" customWidth="1"/>
    <col min="1023" max="1025" width="11.5703125" style="1" customWidth="1"/>
    <col min="1026" max="1026" width="13.140625" style="1" customWidth="1"/>
    <col min="1027" max="1027" width="15.7109375" style="1" customWidth="1"/>
    <col min="1028" max="1028" width="9.140625" style="1" customWidth="1"/>
    <col min="1029" max="1046" width="11.7109375" style="1" customWidth="1"/>
    <col min="1047" max="1276" width="25.7109375" style="1"/>
    <col min="1277" max="1277" width="2.7109375" style="1" customWidth="1"/>
    <col min="1278" max="1278" width="18.7109375" style="1" customWidth="1"/>
    <col min="1279" max="1281" width="11.5703125" style="1" customWidth="1"/>
    <col min="1282" max="1282" width="13.140625" style="1" customWidth="1"/>
    <col min="1283" max="1283" width="15.7109375" style="1" customWidth="1"/>
    <col min="1284" max="1284" width="9.140625" style="1" customWidth="1"/>
    <col min="1285" max="1302" width="11.7109375" style="1" customWidth="1"/>
    <col min="1303" max="1532" width="25.7109375" style="1"/>
    <col min="1533" max="1533" width="2.7109375" style="1" customWidth="1"/>
    <col min="1534" max="1534" width="18.7109375" style="1" customWidth="1"/>
    <col min="1535" max="1537" width="11.5703125" style="1" customWidth="1"/>
    <col min="1538" max="1538" width="13.140625" style="1" customWidth="1"/>
    <col min="1539" max="1539" width="15.7109375" style="1" customWidth="1"/>
    <col min="1540" max="1540" width="9.140625" style="1" customWidth="1"/>
    <col min="1541" max="1558" width="11.7109375" style="1" customWidth="1"/>
    <col min="1559" max="1788" width="25.7109375" style="1"/>
    <col min="1789" max="1789" width="2.7109375" style="1" customWidth="1"/>
    <col min="1790" max="1790" width="18.7109375" style="1" customWidth="1"/>
    <col min="1791" max="1793" width="11.5703125" style="1" customWidth="1"/>
    <col min="1794" max="1794" width="13.140625" style="1" customWidth="1"/>
    <col min="1795" max="1795" width="15.7109375" style="1" customWidth="1"/>
    <col min="1796" max="1796" width="9.140625" style="1" customWidth="1"/>
    <col min="1797" max="1814" width="11.7109375" style="1" customWidth="1"/>
    <col min="1815" max="2044" width="25.7109375" style="1"/>
    <col min="2045" max="2045" width="2.7109375" style="1" customWidth="1"/>
    <col min="2046" max="2046" width="18.7109375" style="1" customWidth="1"/>
    <col min="2047" max="2049" width="11.5703125" style="1" customWidth="1"/>
    <col min="2050" max="2050" width="13.140625" style="1" customWidth="1"/>
    <col min="2051" max="2051" width="15.7109375" style="1" customWidth="1"/>
    <col min="2052" max="2052" width="9.140625" style="1" customWidth="1"/>
    <col min="2053" max="2070" width="11.7109375" style="1" customWidth="1"/>
    <col min="2071" max="2300" width="25.7109375" style="1"/>
    <col min="2301" max="2301" width="2.7109375" style="1" customWidth="1"/>
    <col min="2302" max="2302" width="18.7109375" style="1" customWidth="1"/>
    <col min="2303" max="2305" width="11.5703125" style="1" customWidth="1"/>
    <col min="2306" max="2306" width="13.140625" style="1" customWidth="1"/>
    <col min="2307" max="2307" width="15.7109375" style="1" customWidth="1"/>
    <col min="2308" max="2308" width="9.140625" style="1" customWidth="1"/>
    <col min="2309" max="2326" width="11.7109375" style="1" customWidth="1"/>
    <col min="2327" max="2556" width="25.7109375" style="1"/>
    <col min="2557" max="2557" width="2.7109375" style="1" customWidth="1"/>
    <col min="2558" max="2558" width="18.7109375" style="1" customWidth="1"/>
    <col min="2559" max="2561" width="11.5703125" style="1" customWidth="1"/>
    <col min="2562" max="2562" width="13.140625" style="1" customWidth="1"/>
    <col min="2563" max="2563" width="15.7109375" style="1" customWidth="1"/>
    <col min="2564" max="2564" width="9.140625" style="1" customWidth="1"/>
    <col min="2565" max="2582" width="11.7109375" style="1" customWidth="1"/>
    <col min="2583" max="2812" width="25.7109375" style="1"/>
    <col min="2813" max="2813" width="2.7109375" style="1" customWidth="1"/>
    <col min="2814" max="2814" width="18.7109375" style="1" customWidth="1"/>
    <col min="2815" max="2817" width="11.5703125" style="1" customWidth="1"/>
    <col min="2818" max="2818" width="13.140625" style="1" customWidth="1"/>
    <col min="2819" max="2819" width="15.7109375" style="1" customWidth="1"/>
    <col min="2820" max="2820" width="9.140625" style="1" customWidth="1"/>
    <col min="2821" max="2838" width="11.7109375" style="1" customWidth="1"/>
    <col min="2839" max="3068" width="25.7109375" style="1"/>
    <col min="3069" max="3069" width="2.7109375" style="1" customWidth="1"/>
    <col min="3070" max="3070" width="18.7109375" style="1" customWidth="1"/>
    <col min="3071" max="3073" width="11.5703125" style="1" customWidth="1"/>
    <col min="3074" max="3074" width="13.140625" style="1" customWidth="1"/>
    <col min="3075" max="3075" width="15.7109375" style="1" customWidth="1"/>
    <col min="3076" max="3076" width="9.140625" style="1" customWidth="1"/>
    <col min="3077" max="3094" width="11.7109375" style="1" customWidth="1"/>
    <col min="3095" max="3324" width="25.7109375" style="1"/>
    <col min="3325" max="3325" width="2.7109375" style="1" customWidth="1"/>
    <col min="3326" max="3326" width="18.7109375" style="1" customWidth="1"/>
    <col min="3327" max="3329" width="11.5703125" style="1" customWidth="1"/>
    <col min="3330" max="3330" width="13.140625" style="1" customWidth="1"/>
    <col min="3331" max="3331" width="15.7109375" style="1" customWidth="1"/>
    <col min="3332" max="3332" width="9.140625" style="1" customWidth="1"/>
    <col min="3333" max="3350" width="11.7109375" style="1" customWidth="1"/>
    <col min="3351" max="3580" width="25.7109375" style="1"/>
    <col min="3581" max="3581" width="2.7109375" style="1" customWidth="1"/>
    <col min="3582" max="3582" width="18.7109375" style="1" customWidth="1"/>
    <col min="3583" max="3585" width="11.5703125" style="1" customWidth="1"/>
    <col min="3586" max="3586" width="13.140625" style="1" customWidth="1"/>
    <col min="3587" max="3587" width="15.7109375" style="1" customWidth="1"/>
    <col min="3588" max="3588" width="9.140625" style="1" customWidth="1"/>
    <col min="3589" max="3606" width="11.7109375" style="1" customWidth="1"/>
    <col min="3607" max="3836" width="25.7109375" style="1"/>
    <col min="3837" max="3837" width="2.7109375" style="1" customWidth="1"/>
    <col min="3838" max="3838" width="18.7109375" style="1" customWidth="1"/>
    <col min="3839" max="3841" width="11.5703125" style="1" customWidth="1"/>
    <col min="3842" max="3842" width="13.140625" style="1" customWidth="1"/>
    <col min="3843" max="3843" width="15.7109375" style="1" customWidth="1"/>
    <col min="3844" max="3844" width="9.140625" style="1" customWidth="1"/>
    <col min="3845" max="3862" width="11.7109375" style="1" customWidth="1"/>
    <col min="3863" max="4092" width="25.7109375" style="1"/>
    <col min="4093" max="4093" width="2.7109375" style="1" customWidth="1"/>
    <col min="4094" max="4094" width="18.7109375" style="1" customWidth="1"/>
    <col min="4095" max="4097" width="11.5703125" style="1" customWidth="1"/>
    <col min="4098" max="4098" width="13.140625" style="1" customWidth="1"/>
    <col min="4099" max="4099" width="15.7109375" style="1" customWidth="1"/>
    <col min="4100" max="4100" width="9.140625" style="1" customWidth="1"/>
    <col min="4101" max="4118" width="11.7109375" style="1" customWidth="1"/>
    <col min="4119" max="4348" width="25.7109375" style="1"/>
    <col min="4349" max="4349" width="2.7109375" style="1" customWidth="1"/>
    <col min="4350" max="4350" width="18.7109375" style="1" customWidth="1"/>
    <col min="4351" max="4353" width="11.5703125" style="1" customWidth="1"/>
    <col min="4354" max="4354" width="13.140625" style="1" customWidth="1"/>
    <col min="4355" max="4355" width="15.7109375" style="1" customWidth="1"/>
    <col min="4356" max="4356" width="9.140625" style="1" customWidth="1"/>
    <col min="4357" max="4374" width="11.7109375" style="1" customWidth="1"/>
    <col min="4375" max="4604" width="25.7109375" style="1"/>
    <col min="4605" max="4605" width="2.7109375" style="1" customWidth="1"/>
    <col min="4606" max="4606" width="18.7109375" style="1" customWidth="1"/>
    <col min="4607" max="4609" width="11.5703125" style="1" customWidth="1"/>
    <col min="4610" max="4610" width="13.140625" style="1" customWidth="1"/>
    <col min="4611" max="4611" width="15.7109375" style="1" customWidth="1"/>
    <col min="4612" max="4612" width="9.140625" style="1" customWidth="1"/>
    <col min="4613" max="4630" width="11.7109375" style="1" customWidth="1"/>
    <col min="4631" max="4860" width="25.7109375" style="1"/>
    <col min="4861" max="4861" width="2.7109375" style="1" customWidth="1"/>
    <col min="4862" max="4862" width="18.7109375" style="1" customWidth="1"/>
    <col min="4863" max="4865" width="11.5703125" style="1" customWidth="1"/>
    <col min="4866" max="4866" width="13.140625" style="1" customWidth="1"/>
    <col min="4867" max="4867" width="15.7109375" style="1" customWidth="1"/>
    <col min="4868" max="4868" width="9.140625" style="1" customWidth="1"/>
    <col min="4869" max="4886" width="11.7109375" style="1" customWidth="1"/>
    <col min="4887" max="5116" width="25.7109375" style="1"/>
    <col min="5117" max="5117" width="2.7109375" style="1" customWidth="1"/>
    <col min="5118" max="5118" width="18.7109375" style="1" customWidth="1"/>
    <col min="5119" max="5121" width="11.5703125" style="1" customWidth="1"/>
    <col min="5122" max="5122" width="13.140625" style="1" customWidth="1"/>
    <col min="5123" max="5123" width="15.7109375" style="1" customWidth="1"/>
    <col min="5124" max="5124" width="9.140625" style="1" customWidth="1"/>
    <col min="5125" max="5142" width="11.7109375" style="1" customWidth="1"/>
    <col min="5143" max="5372" width="25.7109375" style="1"/>
    <col min="5373" max="5373" width="2.7109375" style="1" customWidth="1"/>
    <col min="5374" max="5374" width="18.7109375" style="1" customWidth="1"/>
    <col min="5375" max="5377" width="11.5703125" style="1" customWidth="1"/>
    <col min="5378" max="5378" width="13.140625" style="1" customWidth="1"/>
    <col min="5379" max="5379" width="15.7109375" style="1" customWidth="1"/>
    <col min="5380" max="5380" width="9.140625" style="1" customWidth="1"/>
    <col min="5381" max="5398" width="11.7109375" style="1" customWidth="1"/>
    <col min="5399" max="5628" width="25.7109375" style="1"/>
    <col min="5629" max="5629" width="2.7109375" style="1" customWidth="1"/>
    <col min="5630" max="5630" width="18.7109375" style="1" customWidth="1"/>
    <col min="5631" max="5633" width="11.5703125" style="1" customWidth="1"/>
    <col min="5634" max="5634" width="13.140625" style="1" customWidth="1"/>
    <col min="5635" max="5635" width="15.7109375" style="1" customWidth="1"/>
    <col min="5636" max="5636" width="9.140625" style="1" customWidth="1"/>
    <col min="5637" max="5654" width="11.7109375" style="1" customWidth="1"/>
    <col min="5655" max="5884" width="25.7109375" style="1"/>
    <col min="5885" max="5885" width="2.7109375" style="1" customWidth="1"/>
    <col min="5886" max="5886" width="18.7109375" style="1" customWidth="1"/>
    <col min="5887" max="5889" width="11.5703125" style="1" customWidth="1"/>
    <col min="5890" max="5890" width="13.140625" style="1" customWidth="1"/>
    <col min="5891" max="5891" width="15.7109375" style="1" customWidth="1"/>
    <col min="5892" max="5892" width="9.140625" style="1" customWidth="1"/>
    <col min="5893" max="5910" width="11.7109375" style="1" customWidth="1"/>
    <col min="5911" max="6140" width="25.7109375" style="1"/>
    <col min="6141" max="6141" width="2.7109375" style="1" customWidth="1"/>
    <col min="6142" max="6142" width="18.7109375" style="1" customWidth="1"/>
    <col min="6143" max="6145" width="11.5703125" style="1" customWidth="1"/>
    <col min="6146" max="6146" width="13.140625" style="1" customWidth="1"/>
    <col min="6147" max="6147" width="15.7109375" style="1" customWidth="1"/>
    <col min="6148" max="6148" width="9.140625" style="1" customWidth="1"/>
    <col min="6149" max="6166" width="11.7109375" style="1" customWidth="1"/>
    <col min="6167" max="6396" width="25.7109375" style="1"/>
    <col min="6397" max="6397" width="2.7109375" style="1" customWidth="1"/>
    <col min="6398" max="6398" width="18.7109375" style="1" customWidth="1"/>
    <col min="6399" max="6401" width="11.5703125" style="1" customWidth="1"/>
    <col min="6402" max="6402" width="13.140625" style="1" customWidth="1"/>
    <col min="6403" max="6403" width="15.7109375" style="1" customWidth="1"/>
    <col min="6404" max="6404" width="9.140625" style="1" customWidth="1"/>
    <col min="6405" max="6422" width="11.7109375" style="1" customWidth="1"/>
    <col min="6423" max="6652" width="25.7109375" style="1"/>
    <col min="6653" max="6653" width="2.7109375" style="1" customWidth="1"/>
    <col min="6654" max="6654" width="18.7109375" style="1" customWidth="1"/>
    <col min="6655" max="6657" width="11.5703125" style="1" customWidth="1"/>
    <col min="6658" max="6658" width="13.140625" style="1" customWidth="1"/>
    <col min="6659" max="6659" width="15.7109375" style="1" customWidth="1"/>
    <col min="6660" max="6660" width="9.140625" style="1" customWidth="1"/>
    <col min="6661" max="6678" width="11.7109375" style="1" customWidth="1"/>
    <col min="6679" max="6908" width="25.7109375" style="1"/>
    <col min="6909" max="6909" width="2.7109375" style="1" customWidth="1"/>
    <col min="6910" max="6910" width="18.7109375" style="1" customWidth="1"/>
    <col min="6911" max="6913" width="11.5703125" style="1" customWidth="1"/>
    <col min="6914" max="6914" width="13.140625" style="1" customWidth="1"/>
    <col min="6915" max="6915" width="15.7109375" style="1" customWidth="1"/>
    <col min="6916" max="6916" width="9.140625" style="1" customWidth="1"/>
    <col min="6917" max="6934" width="11.7109375" style="1" customWidth="1"/>
    <col min="6935" max="7164" width="25.7109375" style="1"/>
    <col min="7165" max="7165" width="2.7109375" style="1" customWidth="1"/>
    <col min="7166" max="7166" width="18.7109375" style="1" customWidth="1"/>
    <col min="7167" max="7169" width="11.5703125" style="1" customWidth="1"/>
    <col min="7170" max="7170" width="13.140625" style="1" customWidth="1"/>
    <col min="7171" max="7171" width="15.7109375" style="1" customWidth="1"/>
    <col min="7172" max="7172" width="9.140625" style="1" customWidth="1"/>
    <col min="7173" max="7190" width="11.7109375" style="1" customWidth="1"/>
    <col min="7191" max="7420" width="25.7109375" style="1"/>
    <col min="7421" max="7421" width="2.7109375" style="1" customWidth="1"/>
    <col min="7422" max="7422" width="18.7109375" style="1" customWidth="1"/>
    <col min="7423" max="7425" width="11.5703125" style="1" customWidth="1"/>
    <col min="7426" max="7426" width="13.140625" style="1" customWidth="1"/>
    <col min="7427" max="7427" width="15.7109375" style="1" customWidth="1"/>
    <col min="7428" max="7428" width="9.140625" style="1" customWidth="1"/>
    <col min="7429" max="7446" width="11.7109375" style="1" customWidth="1"/>
    <col min="7447" max="7676" width="25.7109375" style="1"/>
    <col min="7677" max="7677" width="2.7109375" style="1" customWidth="1"/>
    <col min="7678" max="7678" width="18.7109375" style="1" customWidth="1"/>
    <col min="7679" max="7681" width="11.5703125" style="1" customWidth="1"/>
    <col min="7682" max="7682" width="13.140625" style="1" customWidth="1"/>
    <col min="7683" max="7683" width="15.7109375" style="1" customWidth="1"/>
    <col min="7684" max="7684" width="9.140625" style="1" customWidth="1"/>
    <col min="7685" max="7702" width="11.7109375" style="1" customWidth="1"/>
    <col min="7703" max="7932" width="25.7109375" style="1"/>
    <col min="7933" max="7933" width="2.7109375" style="1" customWidth="1"/>
    <col min="7934" max="7934" width="18.7109375" style="1" customWidth="1"/>
    <col min="7935" max="7937" width="11.5703125" style="1" customWidth="1"/>
    <col min="7938" max="7938" width="13.140625" style="1" customWidth="1"/>
    <col min="7939" max="7939" width="15.7109375" style="1" customWidth="1"/>
    <col min="7940" max="7940" width="9.140625" style="1" customWidth="1"/>
    <col min="7941" max="7958" width="11.7109375" style="1" customWidth="1"/>
    <col min="7959" max="8188" width="25.7109375" style="1"/>
    <col min="8189" max="8189" width="2.7109375" style="1" customWidth="1"/>
    <col min="8190" max="8190" width="18.7109375" style="1" customWidth="1"/>
    <col min="8191" max="8193" width="11.5703125" style="1" customWidth="1"/>
    <col min="8194" max="8194" width="13.140625" style="1" customWidth="1"/>
    <col min="8195" max="8195" width="15.7109375" style="1" customWidth="1"/>
    <col min="8196" max="8196" width="9.140625" style="1" customWidth="1"/>
    <col min="8197" max="8214" width="11.7109375" style="1" customWidth="1"/>
    <col min="8215" max="8444" width="25.7109375" style="1"/>
    <col min="8445" max="8445" width="2.7109375" style="1" customWidth="1"/>
    <col min="8446" max="8446" width="18.7109375" style="1" customWidth="1"/>
    <col min="8447" max="8449" width="11.5703125" style="1" customWidth="1"/>
    <col min="8450" max="8450" width="13.140625" style="1" customWidth="1"/>
    <col min="8451" max="8451" width="15.7109375" style="1" customWidth="1"/>
    <col min="8452" max="8452" width="9.140625" style="1" customWidth="1"/>
    <col min="8453" max="8470" width="11.7109375" style="1" customWidth="1"/>
    <col min="8471" max="8700" width="25.7109375" style="1"/>
    <col min="8701" max="8701" width="2.7109375" style="1" customWidth="1"/>
    <col min="8702" max="8702" width="18.7109375" style="1" customWidth="1"/>
    <col min="8703" max="8705" width="11.5703125" style="1" customWidth="1"/>
    <col min="8706" max="8706" width="13.140625" style="1" customWidth="1"/>
    <col min="8707" max="8707" width="15.7109375" style="1" customWidth="1"/>
    <col min="8708" max="8708" width="9.140625" style="1" customWidth="1"/>
    <col min="8709" max="8726" width="11.7109375" style="1" customWidth="1"/>
    <col min="8727" max="8956" width="25.7109375" style="1"/>
    <col min="8957" max="8957" width="2.7109375" style="1" customWidth="1"/>
    <col min="8958" max="8958" width="18.7109375" style="1" customWidth="1"/>
    <col min="8959" max="8961" width="11.5703125" style="1" customWidth="1"/>
    <col min="8962" max="8962" width="13.140625" style="1" customWidth="1"/>
    <col min="8963" max="8963" width="15.7109375" style="1" customWidth="1"/>
    <col min="8964" max="8964" width="9.140625" style="1" customWidth="1"/>
    <col min="8965" max="8982" width="11.7109375" style="1" customWidth="1"/>
    <col min="8983" max="9212" width="25.7109375" style="1"/>
    <col min="9213" max="9213" width="2.7109375" style="1" customWidth="1"/>
    <col min="9214" max="9214" width="18.7109375" style="1" customWidth="1"/>
    <col min="9215" max="9217" width="11.5703125" style="1" customWidth="1"/>
    <col min="9218" max="9218" width="13.140625" style="1" customWidth="1"/>
    <col min="9219" max="9219" width="15.7109375" style="1" customWidth="1"/>
    <col min="9220" max="9220" width="9.140625" style="1" customWidth="1"/>
    <col min="9221" max="9238" width="11.7109375" style="1" customWidth="1"/>
    <col min="9239" max="9468" width="25.7109375" style="1"/>
    <col min="9469" max="9469" width="2.7109375" style="1" customWidth="1"/>
    <col min="9470" max="9470" width="18.7109375" style="1" customWidth="1"/>
    <col min="9471" max="9473" width="11.5703125" style="1" customWidth="1"/>
    <col min="9474" max="9474" width="13.140625" style="1" customWidth="1"/>
    <col min="9475" max="9475" width="15.7109375" style="1" customWidth="1"/>
    <col min="9476" max="9476" width="9.140625" style="1" customWidth="1"/>
    <col min="9477" max="9494" width="11.7109375" style="1" customWidth="1"/>
    <col min="9495" max="9724" width="25.7109375" style="1"/>
    <col min="9725" max="9725" width="2.7109375" style="1" customWidth="1"/>
    <col min="9726" max="9726" width="18.7109375" style="1" customWidth="1"/>
    <col min="9727" max="9729" width="11.5703125" style="1" customWidth="1"/>
    <col min="9730" max="9730" width="13.140625" style="1" customWidth="1"/>
    <col min="9731" max="9731" width="15.7109375" style="1" customWidth="1"/>
    <col min="9732" max="9732" width="9.140625" style="1" customWidth="1"/>
    <col min="9733" max="9750" width="11.7109375" style="1" customWidth="1"/>
    <col min="9751" max="9980" width="25.7109375" style="1"/>
    <col min="9981" max="9981" width="2.7109375" style="1" customWidth="1"/>
    <col min="9982" max="9982" width="18.7109375" style="1" customWidth="1"/>
    <col min="9983" max="9985" width="11.5703125" style="1" customWidth="1"/>
    <col min="9986" max="9986" width="13.140625" style="1" customWidth="1"/>
    <col min="9987" max="9987" width="15.7109375" style="1" customWidth="1"/>
    <col min="9988" max="9988" width="9.140625" style="1" customWidth="1"/>
    <col min="9989" max="10006" width="11.7109375" style="1" customWidth="1"/>
    <col min="10007" max="10236" width="25.7109375" style="1"/>
    <col min="10237" max="10237" width="2.7109375" style="1" customWidth="1"/>
    <col min="10238" max="10238" width="18.7109375" style="1" customWidth="1"/>
    <col min="10239" max="10241" width="11.5703125" style="1" customWidth="1"/>
    <col min="10242" max="10242" width="13.140625" style="1" customWidth="1"/>
    <col min="10243" max="10243" width="15.7109375" style="1" customWidth="1"/>
    <col min="10244" max="10244" width="9.140625" style="1" customWidth="1"/>
    <col min="10245" max="10262" width="11.7109375" style="1" customWidth="1"/>
    <col min="10263" max="10492" width="25.7109375" style="1"/>
    <col min="10493" max="10493" width="2.7109375" style="1" customWidth="1"/>
    <col min="10494" max="10494" width="18.7109375" style="1" customWidth="1"/>
    <col min="10495" max="10497" width="11.5703125" style="1" customWidth="1"/>
    <col min="10498" max="10498" width="13.140625" style="1" customWidth="1"/>
    <col min="10499" max="10499" width="15.7109375" style="1" customWidth="1"/>
    <col min="10500" max="10500" width="9.140625" style="1" customWidth="1"/>
    <col min="10501" max="10518" width="11.7109375" style="1" customWidth="1"/>
    <col min="10519" max="10748" width="25.7109375" style="1"/>
    <col min="10749" max="10749" width="2.7109375" style="1" customWidth="1"/>
    <col min="10750" max="10750" width="18.7109375" style="1" customWidth="1"/>
    <col min="10751" max="10753" width="11.5703125" style="1" customWidth="1"/>
    <col min="10754" max="10754" width="13.140625" style="1" customWidth="1"/>
    <col min="10755" max="10755" width="15.7109375" style="1" customWidth="1"/>
    <col min="10756" max="10756" width="9.140625" style="1" customWidth="1"/>
    <col min="10757" max="10774" width="11.7109375" style="1" customWidth="1"/>
    <col min="10775" max="11004" width="25.7109375" style="1"/>
    <col min="11005" max="11005" width="2.7109375" style="1" customWidth="1"/>
    <col min="11006" max="11006" width="18.7109375" style="1" customWidth="1"/>
    <col min="11007" max="11009" width="11.5703125" style="1" customWidth="1"/>
    <col min="11010" max="11010" width="13.140625" style="1" customWidth="1"/>
    <col min="11011" max="11011" width="15.7109375" style="1" customWidth="1"/>
    <col min="11012" max="11012" width="9.140625" style="1" customWidth="1"/>
    <col min="11013" max="11030" width="11.7109375" style="1" customWidth="1"/>
    <col min="11031" max="11260" width="25.7109375" style="1"/>
    <col min="11261" max="11261" width="2.7109375" style="1" customWidth="1"/>
    <col min="11262" max="11262" width="18.7109375" style="1" customWidth="1"/>
    <col min="11263" max="11265" width="11.5703125" style="1" customWidth="1"/>
    <col min="11266" max="11266" width="13.140625" style="1" customWidth="1"/>
    <col min="11267" max="11267" width="15.7109375" style="1" customWidth="1"/>
    <col min="11268" max="11268" width="9.140625" style="1" customWidth="1"/>
    <col min="11269" max="11286" width="11.7109375" style="1" customWidth="1"/>
    <col min="11287" max="11516" width="25.7109375" style="1"/>
    <col min="11517" max="11517" width="2.7109375" style="1" customWidth="1"/>
    <col min="11518" max="11518" width="18.7109375" style="1" customWidth="1"/>
    <col min="11519" max="11521" width="11.5703125" style="1" customWidth="1"/>
    <col min="11522" max="11522" width="13.140625" style="1" customWidth="1"/>
    <col min="11523" max="11523" width="15.7109375" style="1" customWidth="1"/>
    <col min="11524" max="11524" width="9.140625" style="1" customWidth="1"/>
    <col min="11525" max="11542" width="11.7109375" style="1" customWidth="1"/>
    <col min="11543" max="11772" width="25.7109375" style="1"/>
    <col min="11773" max="11773" width="2.7109375" style="1" customWidth="1"/>
    <col min="11774" max="11774" width="18.7109375" style="1" customWidth="1"/>
    <col min="11775" max="11777" width="11.5703125" style="1" customWidth="1"/>
    <col min="11778" max="11778" width="13.140625" style="1" customWidth="1"/>
    <col min="11779" max="11779" width="15.7109375" style="1" customWidth="1"/>
    <col min="11780" max="11780" width="9.140625" style="1" customWidth="1"/>
    <col min="11781" max="11798" width="11.7109375" style="1" customWidth="1"/>
    <col min="11799" max="12028" width="25.7109375" style="1"/>
    <col min="12029" max="12029" width="2.7109375" style="1" customWidth="1"/>
    <col min="12030" max="12030" width="18.7109375" style="1" customWidth="1"/>
    <col min="12031" max="12033" width="11.5703125" style="1" customWidth="1"/>
    <col min="12034" max="12034" width="13.140625" style="1" customWidth="1"/>
    <col min="12035" max="12035" width="15.7109375" style="1" customWidth="1"/>
    <col min="12036" max="12036" width="9.140625" style="1" customWidth="1"/>
    <col min="12037" max="12054" width="11.7109375" style="1" customWidth="1"/>
    <col min="12055" max="12284" width="25.7109375" style="1"/>
    <col min="12285" max="12285" width="2.7109375" style="1" customWidth="1"/>
    <col min="12286" max="12286" width="18.7109375" style="1" customWidth="1"/>
    <col min="12287" max="12289" width="11.5703125" style="1" customWidth="1"/>
    <col min="12290" max="12290" width="13.140625" style="1" customWidth="1"/>
    <col min="12291" max="12291" width="15.7109375" style="1" customWidth="1"/>
    <col min="12292" max="12292" width="9.140625" style="1" customWidth="1"/>
    <col min="12293" max="12310" width="11.7109375" style="1" customWidth="1"/>
    <col min="12311" max="12540" width="25.7109375" style="1"/>
    <col min="12541" max="12541" width="2.7109375" style="1" customWidth="1"/>
    <col min="12542" max="12542" width="18.7109375" style="1" customWidth="1"/>
    <col min="12543" max="12545" width="11.5703125" style="1" customWidth="1"/>
    <col min="12546" max="12546" width="13.140625" style="1" customWidth="1"/>
    <col min="12547" max="12547" width="15.7109375" style="1" customWidth="1"/>
    <col min="12548" max="12548" width="9.140625" style="1" customWidth="1"/>
    <col min="12549" max="12566" width="11.7109375" style="1" customWidth="1"/>
    <col min="12567" max="12796" width="25.7109375" style="1"/>
    <col min="12797" max="12797" width="2.7109375" style="1" customWidth="1"/>
    <col min="12798" max="12798" width="18.7109375" style="1" customWidth="1"/>
    <col min="12799" max="12801" width="11.5703125" style="1" customWidth="1"/>
    <col min="12802" max="12802" width="13.140625" style="1" customWidth="1"/>
    <col min="12803" max="12803" width="15.7109375" style="1" customWidth="1"/>
    <col min="12804" max="12804" width="9.140625" style="1" customWidth="1"/>
    <col min="12805" max="12822" width="11.7109375" style="1" customWidth="1"/>
    <col min="12823" max="13052" width="25.7109375" style="1"/>
    <col min="13053" max="13053" width="2.7109375" style="1" customWidth="1"/>
    <col min="13054" max="13054" width="18.7109375" style="1" customWidth="1"/>
    <col min="13055" max="13057" width="11.5703125" style="1" customWidth="1"/>
    <col min="13058" max="13058" width="13.140625" style="1" customWidth="1"/>
    <col min="13059" max="13059" width="15.7109375" style="1" customWidth="1"/>
    <col min="13060" max="13060" width="9.140625" style="1" customWidth="1"/>
    <col min="13061" max="13078" width="11.7109375" style="1" customWidth="1"/>
    <col min="13079" max="13308" width="25.7109375" style="1"/>
    <col min="13309" max="13309" width="2.7109375" style="1" customWidth="1"/>
    <col min="13310" max="13310" width="18.7109375" style="1" customWidth="1"/>
    <col min="13311" max="13313" width="11.5703125" style="1" customWidth="1"/>
    <col min="13314" max="13314" width="13.140625" style="1" customWidth="1"/>
    <col min="13315" max="13315" width="15.7109375" style="1" customWidth="1"/>
    <col min="13316" max="13316" width="9.140625" style="1" customWidth="1"/>
    <col min="13317" max="13334" width="11.7109375" style="1" customWidth="1"/>
    <col min="13335" max="13564" width="25.7109375" style="1"/>
    <col min="13565" max="13565" width="2.7109375" style="1" customWidth="1"/>
    <col min="13566" max="13566" width="18.7109375" style="1" customWidth="1"/>
    <col min="13567" max="13569" width="11.5703125" style="1" customWidth="1"/>
    <col min="13570" max="13570" width="13.140625" style="1" customWidth="1"/>
    <col min="13571" max="13571" width="15.7109375" style="1" customWidth="1"/>
    <col min="13572" max="13572" width="9.140625" style="1" customWidth="1"/>
    <col min="13573" max="13590" width="11.7109375" style="1" customWidth="1"/>
    <col min="13591" max="13820" width="25.7109375" style="1"/>
    <col min="13821" max="13821" width="2.7109375" style="1" customWidth="1"/>
    <col min="13822" max="13822" width="18.7109375" style="1" customWidth="1"/>
    <col min="13823" max="13825" width="11.5703125" style="1" customWidth="1"/>
    <col min="13826" max="13826" width="13.140625" style="1" customWidth="1"/>
    <col min="13827" max="13827" width="15.7109375" style="1" customWidth="1"/>
    <col min="13828" max="13828" width="9.140625" style="1" customWidth="1"/>
    <col min="13829" max="13846" width="11.7109375" style="1" customWidth="1"/>
    <col min="13847" max="14076" width="25.7109375" style="1"/>
    <col min="14077" max="14077" width="2.7109375" style="1" customWidth="1"/>
    <col min="14078" max="14078" width="18.7109375" style="1" customWidth="1"/>
    <col min="14079" max="14081" width="11.5703125" style="1" customWidth="1"/>
    <col min="14082" max="14082" width="13.140625" style="1" customWidth="1"/>
    <col min="14083" max="14083" width="15.7109375" style="1" customWidth="1"/>
    <col min="14084" max="14084" width="9.140625" style="1" customWidth="1"/>
    <col min="14085" max="14102" width="11.7109375" style="1" customWidth="1"/>
    <col min="14103" max="14332" width="25.7109375" style="1"/>
    <col min="14333" max="14333" width="2.7109375" style="1" customWidth="1"/>
    <col min="14334" max="14334" width="18.7109375" style="1" customWidth="1"/>
    <col min="14335" max="14337" width="11.5703125" style="1" customWidth="1"/>
    <col min="14338" max="14338" width="13.140625" style="1" customWidth="1"/>
    <col min="14339" max="14339" width="15.7109375" style="1" customWidth="1"/>
    <col min="14340" max="14340" width="9.140625" style="1" customWidth="1"/>
    <col min="14341" max="14358" width="11.7109375" style="1" customWidth="1"/>
    <col min="14359" max="14588" width="25.7109375" style="1"/>
    <col min="14589" max="14589" width="2.7109375" style="1" customWidth="1"/>
    <col min="14590" max="14590" width="18.7109375" style="1" customWidth="1"/>
    <col min="14591" max="14593" width="11.5703125" style="1" customWidth="1"/>
    <col min="14594" max="14594" width="13.140625" style="1" customWidth="1"/>
    <col min="14595" max="14595" width="15.7109375" style="1" customWidth="1"/>
    <col min="14596" max="14596" width="9.140625" style="1" customWidth="1"/>
    <col min="14597" max="14614" width="11.7109375" style="1" customWidth="1"/>
    <col min="14615" max="14844" width="25.7109375" style="1"/>
    <col min="14845" max="14845" width="2.7109375" style="1" customWidth="1"/>
    <col min="14846" max="14846" width="18.7109375" style="1" customWidth="1"/>
    <col min="14847" max="14849" width="11.5703125" style="1" customWidth="1"/>
    <col min="14850" max="14850" width="13.140625" style="1" customWidth="1"/>
    <col min="14851" max="14851" width="15.7109375" style="1" customWidth="1"/>
    <col min="14852" max="14852" width="9.140625" style="1" customWidth="1"/>
    <col min="14853" max="14870" width="11.7109375" style="1" customWidth="1"/>
    <col min="14871" max="15100" width="25.7109375" style="1"/>
    <col min="15101" max="15101" width="2.7109375" style="1" customWidth="1"/>
    <col min="15102" max="15102" width="18.7109375" style="1" customWidth="1"/>
    <col min="15103" max="15105" width="11.5703125" style="1" customWidth="1"/>
    <col min="15106" max="15106" width="13.140625" style="1" customWidth="1"/>
    <col min="15107" max="15107" width="15.7109375" style="1" customWidth="1"/>
    <col min="15108" max="15108" width="9.140625" style="1" customWidth="1"/>
    <col min="15109" max="15126" width="11.7109375" style="1" customWidth="1"/>
    <col min="15127" max="15356" width="25.7109375" style="1"/>
    <col min="15357" max="15357" width="2.7109375" style="1" customWidth="1"/>
    <col min="15358" max="15358" width="18.7109375" style="1" customWidth="1"/>
    <col min="15359" max="15361" width="11.5703125" style="1" customWidth="1"/>
    <col min="15362" max="15362" width="13.140625" style="1" customWidth="1"/>
    <col min="15363" max="15363" width="15.7109375" style="1" customWidth="1"/>
    <col min="15364" max="15364" width="9.140625" style="1" customWidth="1"/>
    <col min="15365" max="15382" width="11.7109375" style="1" customWidth="1"/>
    <col min="15383" max="15612" width="25.7109375" style="1"/>
    <col min="15613" max="15613" width="2.7109375" style="1" customWidth="1"/>
    <col min="15614" max="15614" width="18.7109375" style="1" customWidth="1"/>
    <col min="15615" max="15617" width="11.5703125" style="1" customWidth="1"/>
    <col min="15618" max="15618" width="13.140625" style="1" customWidth="1"/>
    <col min="15619" max="15619" width="15.7109375" style="1" customWidth="1"/>
    <col min="15620" max="15620" width="9.140625" style="1" customWidth="1"/>
    <col min="15621" max="15638" width="11.7109375" style="1" customWidth="1"/>
    <col min="15639" max="15868" width="25.7109375" style="1"/>
    <col min="15869" max="15869" width="2.7109375" style="1" customWidth="1"/>
    <col min="15870" max="15870" width="18.7109375" style="1" customWidth="1"/>
    <col min="15871" max="15873" width="11.5703125" style="1" customWidth="1"/>
    <col min="15874" max="15874" width="13.140625" style="1" customWidth="1"/>
    <col min="15875" max="15875" width="15.7109375" style="1" customWidth="1"/>
    <col min="15876" max="15876" width="9.140625" style="1" customWidth="1"/>
    <col min="15877" max="15894" width="11.7109375" style="1" customWidth="1"/>
    <col min="15895" max="16124" width="25.7109375" style="1"/>
    <col min="16125" max="16125" width="2.7109375" style="1" customWidth="1"/>
    <col min="16126" max="16126" width="18.7109375" style="1" customWidth="1"/>
    <col min="16127" max="16129" width="11.5703125" style="1" customWidth="1"/>
    <col min="16130" max="16130" width="13.140625" style="1" customWidth="1"/>
    <col min="16131" max="16131" width="15.7109375" style="1" customWidth="1"/>
    <col min="16132" max="16132" width="9.140625" style="1" customWidth="1"/>
    <col min="16133" max="16150" width="11.7109375" style="1" customWidth="1"/>
    <col min="16151" max="16384" width="25.7109375" style="1"/>
  </cols>
  <sheetData>
    <row r="2" spans="2:18" ht="36.75" customHeight="1" x14ac:dyDescent="0.25">
      <c r="B2" s="4" t="s">
        <v>33</v>
      </c>
      <c r="C2" s="5"/>
      <c r="D2" s="5"/>
      <c r="E2" s="5"/>
      <c r="F2" s="5"/>
      <c r="G2" s="5"/>
      <c r="H2" s="5"/>
    </row>
    <row r="3" spans="2:18" ht="8.25" customHeight="1" x14ac:dyDescent="0.25"/>
    <row r="4" spans="2:18" ht="15" thickBot="1" x14ac:dyDescent="0.3">
      <c r="B4" s="6" t="s">
        <v>0</v>
      </c>
      <c r="C4" s="6"/>
      <c r="D4" s="6"/>
      <c r="E4" s="6"/>
      <c r="F4" s="6"/>
      <c r="G4" s="6"/>
      <c r="H4" s="6"/>
    </row>
    <row r="5" spans="2:18" ht="16.5" customHeight="1" x14ac:dyDescent="0.25">
      <c r="B5" s="7" t="s">
        <v>1</v>
      </c>
      <c r="C5" s="7" t="s">
        <v>2</v>
      </c>
      <c r="D5" s="7"/>
      <c r="E5" s="7" t="s">
        <v>3</v>
      </c>
      <c r="F5" s="8" t="s">
        <v>4</v>
      </c>
      <c r="G5" s="8"/>
      <c r="H5" s="7" t="s">
        <v>3</v>
      </c>
    </row>
    <row r="6" spans="2:18" ht="15" thickBot="1" x14ac:dyDescent="0.3">
      <c r="B6" s="9"/>
      <c r="C6" s="10" t="s">
        <v>6</v>
      </c>
      <c r="D6" s="10" t="s">
        <v>5</v>
      </c>
      <c r="E6" s="9"/>
      <c r="F6" s="11" t="s">
        <v>7</v>
      </c>
      <c r="G6" s="11" t="s">
        <v>8</v>
      </c>
      <c r="H6" s="9"/>
    </row>
    <row r="7" spans="2:18" x14ac:dyDescent="0.25">
      <c r="B7" s="12" t="s">
        <v>3</v>
      </c>
      <c r="C7" s="13">
        <f t="shared" ref="C7:H7" si="0">SUM(C8:C27)</f>
        <v>38834229</v>
      </c>
      <c r="D7" s="13">
        <f t="shared" si="0"/>
        <v>30992576</v>
      </c>
      <c r="E7" s="13">
        <f>SUM(E8:E27)</f>
        <v>69826805</v>
      </c>
      <c r="F7" s="12">
        <f t="shared" si="0"/>
        <v>24</v>
      </c>
      <c r="G7" s="12">
        <f t="shared" si="0"/>
        <v>53</v>
      </c>
      <c r="H7" s="12">
        <f t="shared" si="0"/>
        <v>77</v>
      </c>
    </row>
    <row r="8" spans="2:18" ht="15" customHeight="1" x14ac:dyDescent="0.25">
      <c r="B8" s="14" t="s">
        <v>9</v>
      </c>
      <c r="C8" s="15">
        <v>446833</v>
      </c>
      <c r="D8" s="16">
        <v>213821</v>
      </c>
      <c r="E8" s="16">
        <f>SUM(C8:D8)</f>
        <v>660654</v>
      </c>
      <c r="F8" s="17">
        <v>0</v>
      </c>
      <c r="G8" s="17">
        <v>2</v>
      </c>
      <c r="H8" s="17">
        <f>SUM(F8:G8)</f>
        <v>2</v>
      </c>
    </row>
    <row r="9" spans="2:18" ht="15" customHeight="1" x14ac:dyDescent="0.25">
      <c r="B9" s="14" t="s">
        <v>10</v>
      </c>
      <c r="C9" s="15">
        <v>1117633</v>
      </c>
      <c r="D9" s="18">
        <v>1826667</v>
      </c>
      <c r="E9" s="18">
        <f t="shared" ref="E9:E27" si="1">SUM(C9:D9)</f>
        <v>2944300</v>
      </c>
      <c r="F9" s="17">
        <v>1</v>
      </c>
      <c r="G9" s="17">
        <v>2</v>
      </c>
      <c r="H9" s="17">
        <f t="shared" ref="H9:H27" si="2">SUM(F9:G9)</f>
        <v>3</v>
      </c>
      <c r="Q9" s="3"/>
      <c r="R9"/>
    </row>
    <row r="10" spans="2:18" ht="15" customHeight="1" x14ac:dyDescent="0.25">
      <c r="B10" s="14" t="s">
        <v>11</v>
      </c>
      <c r="C10" s="15">
        <v>309872</v>
      </c>
      <c r="D10" s="16">
        <v>327340</v>
      </c>
      <c r="E10" s="16">
        <f t="shared" si="1"/>
        <v>637212</v>
      </c>
      <c r="F10" s="17">
        <v>0</v>
      </c>
      <c r="G10" s="17">
        <v>2</v>
      </c>
      <c r="H10" s="17">
        <f t="shared" si="2"/>
        <v>2</v>
      </c>
      <c r="Q10" s="3"/>
      <c r="R10"/>
    </row>
    <row r="11" spans="2:18" ht="15" customHeight="1" x14ac:dyDescent="0.25">
      <c r="B11" s="14" t="s">
        <v>12</v>
      </c>
      <c r="C11" s="15">
        <v>2263571</v>
      </c>
      <c r="D11" s="18">
        <v>3206758</v>
      </c>
      <c r="E11" s="18">
        <f t="shared" si="1"/>
        <v>5470329</v>
      </c>
      <c r="F11" s="17">
        <v>2</v>
      </c>
      <c r="G11" s="17">
        <v>5</v>
      </c>
      <c r="H11" s="17">
        <f t="shared" si="2"/>
        <v>7</v>
      </c>
      <c r="Q11" s="3"/>
      <c r="R11"/>
    </row>
    <row r="12" spans="2:18" ht="15" customHeight="1" x14ac:dyDescent="0.25">
      <c r="B12" s="14" t="s">
        <v>13</v>
      </c>
      <c r="C12" s="15">
        <v>559718</v>
      </c>
      <c r="D12" s="16">
        <v>538786</v>
      </c>
      <c r="E12" s="16">
        <f t="shared" si="1"/>
        <v>1098504</v>
      </c>
      <c r="F12" s="17">
        <v>2</v>
      </c>
      <c r="G12" s="17">
        <v>1</v>
      </c>
      <c r="H12" s="17">
        <f t="shared" si="2"/>
        <v>3</v>
      </c>
      <c r="Q12" s="3"/>
      <c r="R12"/>
    </row>
    <row r="13" spans="2:18" ht="15" customHeight="1" x14ac:dyDescent="0.25">
      <c r="B13" s="14" t="s">
        <v>14</v>
      </c>
      <c r="C13" s="15">
        <v>170075</v>
      </c>
      <c r="D13" s="16">
        <v>263133</v>
      </c>
      <c r="E13" s="16">
        <f t="shared" si="1"/>
        <v>433208</v>
      </c>
      <c r="F13" s="17">
        <v>0</v>
      </c>
      <c r="G13" s="17">
        <v>1</v>
      </c>
      <c r="H13" s="17">
        <f t="shared" si="2"/>
        <v>1</v>
      </c>
      <c r="Q13" s="3"/>
      <c r="R13"/>
    </row>
    <row r="14" spans="2:18" ht="15" customHeight="1" x14ac:dyDescent="0.25">
      <c r="B14" s="14" t="s">
        <v>15</v>
      </c>
      <c r="C14" s="15">
        <v>1094228</v>
      </c>
      <c r="D14" s="16">
        <v>839618</v>
      </c>
      <c r="E14" s="16">
        <f t="shared" si="1"/>
        <v>1933846</v>
      </c>
      <c r="F14" s="17">
        <v>2</v>
      </c>
      <c r="G14" s="17">
        <v>1</v>
      </c>
      <c r="H14" s="17">
        <f t="shared" si="2"/>
        <v>3</v>
      </c>
      <c r="Q14" s="3"/>
      <c r="R14"/>
    </row>
    <row r="15" spans="2:18" ht="15" customHeight="1" x14ac:dyDescent="0.25">
      <c r="B15" s="14" t="s">
        <v>16</v>
      </c>
      <c r="C15" s="15">
        <v>566749</v>
      </c>
      <c r="D15" s="16">
        <v>420877</v>
      </c>
      <c r="E15" s="16">
        <f t="shared" si="1"/>
        <v>987626</v>
      </c>
      <c r="F15" s="17">
        <v>1</v>
      </c>
      <c r="G15" s="17">
        <v>0</v>
      </c>
      <c r="H15" s="17">
        <f t="shared" si="2"/>
        <v>1</v>
      </c>
      <c r="Q15" s="3"/>
      <c r="R15"/>
    </row>
    <row r="16" spans="2:18" ht="15" customHeight="1" x14ac:dyDescent="0.25">
      <c r="B16" s="14" t="s">
        <v>17</v>
      </c>
      <c r="C16" s="15">
        <v>3212516</v>
      </c>
      <c r="D16" s="18">
        <v>2860723</v>
      </c>
      <c r="E16" s="18">
        <f t="shared" si="1"/>
        <v>6073239</v>
      </c>
      <c r="F16" s="17">
        <v>2</v>
      </c>
      <c r="G16" s="17">
        <v>3</v>
      </c>
      <c r="H16" s="17">
        <f t="shared" si="2"/>
        <v>5</v>
      </c>
      <c r="Q16" s="3"/>
      <c r="R16"/>
    </row>
    <row r="17" spans="2:18" ht="15" customHeight="1" x14ac:dyDescent="0.25">
      <c r="B17" s="14" t="s">
        <v>18</v>
      </c>
      <c r="C17" s="15">
        <v>2680627</v>
      </c>
      <c r="D17" s="18">
        <v>1798266</v>
      </c>
      <c r="E17" s="18">
        <f t="shared" si="1"/>
        <v>4478893</v>
      </c>
      <c r="F17" s="17">
        <v>2</v>
      </c>
      <c r="G17" s="17">
        <v>2</v>
      </c>
      <c r="H17" s="17">
        <f t="shared" si="2"/>
        <v>4</v>
      </c>
      <c r="Q17" s="3"/>
      <c r="R17"/>
    </row>
    <row r="18" spans="2:18" ht="15" customHeight="1" x14ac:dyDescent="0.25">
      <c r="B18" s="14" t="s">
        <v>19</v>
      </c>
      <c r="C18" s="15">
        <v>4554595</v>
      </c>
      <c r="D18" s="18">
        <v>4224398</v>
      </c>
      <c r="E18" s="18">
        <f t="shared" si="1"/>
        <v>8778993</v>
      </c>
      <c r="F18" s="17">
        <v>0</v>
      </c>
      <c r="G18" s="17">
        <v>5</v>
      </c>
      <c r="H18" s="17">
        <f t="shared" si="2"/>
        <v>5</v>
      </c>
      <c r="Q18" s="3"/>
      <c r="R18"/>
    </row>
    <row r="19" spans="2:18" ht="15" customHeight="1" x14ac:dyDescent="0.25">
      <c r="B19" s="14" t="s">
        <v>20</v>
      </c>
      <c r="C19" s="15">
        <v>884444</v>
      </c>
      <c r="D19" s="16">
        <v>784076</v>
      </c>
      <c r="E19" s="18">
        <f t="shared" si="1"/>
        <v>1668520</v>
      </c>
      <c r="F19" s="17">
        <v>1</v>
      </c>
      <c r="G19" s="17">
        <v>3</v>
      </c>
      <c r="H19" s="17">
        <f t="shared" si="2"/>
        <v>4</v>
      </c>
      <c r="Q19" s="3"/>
      <c r="R19"/>
    </row>
    <row r="20" spans="2:18" ht="15" customHeight="1" x14ac:dyDescent="0.25">
      <c r="B20" s="14" t="s">
        <v>21</v>
      </c>
      <c r="C20" s="15">
        <v>10407627</v>
      </c>
      <c r="D20" s="18">
        <v>8438095</v>
      </c>
      <c r="E20" s="18">
        <f t="shared" si="1"/>
        <v>18845722</v>
      </c>
      <c r="F20" s="17">
        <v>3</v>
      </c>
      <c r="G20" s="17">
        <v>6</v>
      </c>
      <c r="H20" s="17">
        <f t="shared" si="2"/>
        <v>9</v>
      </c>
      <c r="Q20" s="3"/>
      <c r="R20"/>
    </row>
    <row r="21" spans="2:18" ht="15" customHeight="1" x14ac:dyDescent="0.25">
      <c r="B21" s="14" t="s">
        <v>22</v>
      </c>
      <c r="C21" s="15">
        <v>725934</v>
      </c>
      <c r="D21" s="16">
        <v>211860</v>
      </c>
      <c r="E21" s="16">
        <f t="shared" si="1"/>
        <v>937794</v>
      </c>
      <c r="F21" s="17">
        <v>0</v>
      </c>
      <c r="G21" s="17">
        <v>3</v>
      </c>
      <c r="H21" s="17">
        <f t="shared" si="2"/>
        <v>3</v>
      </c>
      <c r="Q21" s="3"/>
      <c r="R21"/>
    </row>
    <row r="22" spans="2:18" ht="15" customHeight="1" x14ac:dyDescent="0.25">
      <c r="B22" s="14" t="s">
        <v>23</v>
      </c>
      <c r="C22" s="15">
        <v>582714</v>
      </c>
      <c r="D22" s="16">
        <v>272736</v>
      </c>
      <c r="E22" s="16">
        <f t="shared" si="1"/>
        <v>855450</v>
      </c>
      <c r="F22" s="17">
        <v>0</v>
      </c>
      <c r="G22" s="17">
        <v>3</v>
      </c>
      <c r="H22" s="17">
        <f t="shared" si="2"/>
        <v>3</v>
      </c>
      <c r="Q22" s="3"/>
      <c r="R22"/>
    </row>
    <row r="23" spans="2:18" ht="15" customHeight="1" x14ac:dyDescent="0.25">
      <c r="B23" s="14" t="s">
        <v>24</v>
      </c>
      <c r="C23" s="15">
        <v>4228786</v>
      </c>
      <c r="D23" s="18">
        <v>2484081</v>
      </c>
      <c r="E23" s="18">
        <f t="shared" si="1"/>
        <v>6712867</v>
      </c>
      <c r="F23" s="17">
        <v>2</v>
      </c>
      <c r="G23" s="17">
        <v>5</v>
      </c>
      <c r="H23" s="17">
        <f t="shared" si="2"/>
        <v>7</v>
      </c>
      <c r="Q23" s="3"/>
      <c r="R23"/>
    </row>
    <row r="24" spans="2:18" ht="15" customHeight="1" x14ac:dyDescent="0.25">
      <c r="B24" s="14" t="s">
        <v>25</v>
      </c>
      <c r="C24" s="15">
        <v>3348228</v>
      </c>
      <c r="D24" s="18">
        <v>1439904</v>
      </c>
      <c r="E24" s="18">
        <f t="shared" si="1"/>
        <v>4788132</v>
      </c>
      <c r="F24" s="17">
        <v>4</v>
      </c>
      <c r="G24" s="17">
        <v>5</v>
      </c>
      <c r="H24" s="17">
        <f t="shared" si="2"/>
        <v>9</v>
      </c>
      <c r="Q24" s="3"/>
      <c r="R24"/>
    </row>
    <row r="25" spans="2:18" ht="15" customHeight="1" x14ac:dyDescent="0.25">
      <c r="B25" s="14" t="s">
        <v>26</v>
      </c>
      <c r="C25" s="15">
        <v>663456</v>
      </c>
      <c r="D25" s="16">
        <v>326991</v>
      </c>
      <c r="E25" s="16">
        <f t="shared" si="1"/>
        <v>990447</v>
      </c>
      <c r="F25" s="17">
        <v>0</v>
      </c>
      <c r="G25" s="17">
        <v>3</v>
      </c>
      <c r="H25" s="17">
        <f t="shared" si="2"/>
        <v>3</v>
      </c>
      <c r="Q25" s="3"/>
      <c r="R25"/>
    </row>
    <row r="26" spans="2:18" ht="15" customHeight="1" x14ac:dyDescent="0.25">
      <c r="B26" s="14" t="s">
        <v>27</v>
      </c>
      <c r="C26" s="15">
        <v>612527</v>
      </c>
      <c r="D26" s="16">
        <v>263662</v>
      </c>
      <c r="E26" s="16">
        <f t="shared" si="1"/>
        <v>876189</v>
      </c>
      <c r="F26" s="17">
        <v>1</v>
      </c>
      <c r="G26" s="17">
        <v>1</v>
      </c>
      <c r="H26" s="17">
        <f t="shared" si="2"/>
        <v>2</v>
      </c>
      <c r="Q26" s="3"/>
      <c r="R26"/>
    </row>
    <row r="27" spans="2:18" ht="15" customHeight="1" thickBot="1" x14ac:dyDescent="0.3">
      <c r="B27" s="19" t="s">
        <v>28</v>
      </c>
      <c r="C27" s="20">
        <v>404096</v>
      </c>
      <c r="D27" s="21">
        <v>250784</v>
      </c>
      <c r="E27" s="21">
        <f t="shared" si="1"/>
        <v>654880</v>
      </c>
      <c r="F27" s="11">
        <v>1</v>
      </c>
      <c r="G27" s="11">
        <v>0</v>
      </c>
      <c r="H27" s="11">
        <f t="shared" si="2"/>
        <v>1</v>
      </c>
      <c r="Q27" s="3"/>
      <c r="R27"/>
    </row>
    <row r="28" spans="2:18" ht="15" customHeight="1" x14ac:dyDescent="0.3">
      <c r="B28" s="22" t="s">
        <v>31</v>
      </c>
      <c r="C28" s="23"/>
      <c r="D28" s="23"/>
      <c r="E28" s="23"/>
      <c r="F28" s="17"/>
      <c r="G28" s="17"/>
      <c r="H28" s="17"/>
      <c r="Q28" s="3"/>
      <c r="R28"/>
    </row>
    <row r="29" spans="2:18" ht="15" x14ac:dyDescent="0.25">
      <c r="B29" s="2" t="s">
        <v>29</v>
      </c>
      <c r="Q29" s="3"/>
      <c r="R29"/>
    </row>
    <row r="30" spans="2:18" x14ac:dyDescent="0.25">
      <c r="B30" s="2" t="s">
        <v>30</v>
      </c>
    </row>
  </sheetData>
  <mergeCells count="7">
    <mergeCell ref="B2:H2"/>
    <mergeCell ref="B4:H4"/>
    <mergeCell ref="B5:B6"/>
    <mergeCell ref="C5:D5"/>
    <mergeCell ref="E5:E6"/>
    <mergeCell ref="F5:G5"/>
    <mergeCell ref="H5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2017</vt:lpstr>
      <vt:lpstr>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2014-04-03T21:29:04Z</dcterms:created>
  <dcterms:modified xsi:type="dcterms:W3CDTF">2019-04-26T00:39:27Z</dcterms:modified>
</cp:coreProperties>
</file>