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TC\PAGINA WEB\2019\cuadros\"/>
    </mc:Choice>
  </mc:AlternateContent>
  <bookViews>
    <workbookView xWindow="600" yWindow="45" windowWidth="18915" windowHeight="8760" activeTab="6"/>
  </bookViews>
  <sheets>
    <sheet name="2012" sheetId="3" r:id="rId1"/>
    <sheet name="2013" sheetId="2" r:id="rId2"/>
    <sheet name="2014" sheetId="1" r:id="rId3"/>
    <sheet name="2015" sheetId="4" r:id="rId4"/>
    <sheet name="2016" sheetId="5" r:id="rId5"/>
    <sheet name="2017" sheetId="6" r:id="rId6"/>
    <sheet name="2018" sheetId="7" r:id="rId7"/>
  </sheets>
  <calcPr calcId="152511"/>
</workbook>
</file>

<file path=xl/calcChain.xml><?xml version="1.0" encoding="utf-8"?>
<calcChain xmlns="http://schemas.openxmlformats.org/spreadsheetml/2006/main">
  <c r="B31" i="7" l="1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K7" i="7"/>
  <c r="J7" i="7"/>
  <c r="I7" i="7"/>
  <c r="H7" i="7"/>
  <c r="G7" i="7"/>
  <c r="F7" i="7"/>
  <c r="E7" i="7"/>
  <c r="D7" i="7"/>
  <c r="C7" i="7"/>
  <c r="B7" i="7" l="1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K7" i="6"/>
  <c r="J7" i="6"/>
  <c r="I7" i="6"/>
  <c r="H7" i="6"/>
  <c r="G7" i="6"/>
  <c r="F7" i="6"/>
  <c r="E7" i="6"/>
  <c r="D7" i="6"/>
  <c r="C7" i="6"/>
  <c r="B7" i="6" l="1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K7" i="5"/>
  <c r="J7" i="5"/>
  <c r="I7" i="5"/>
  <c r="H7" i="5"/>
  <c r="G7" i="5"/>
  <c r="F7" i="5"/>
  <c r="E7" i="5"/>
  <c r="D7" i="5"/>
  <c r="C7" i="5"/>
  <c r="B7" i="5" l="1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7" i="4" s="1"/>
  <c r="B13" i="4"/>
  <c r="B12" i="4"/>
  <c r="B11" i="4"/>
  <c r="B10" i="4"/>
  <c r="B9" i="4"/>
  <c r="B8" i="4"/>
  <c r="K7" i="4"/>
  <c r="J7" i="4"/>
  <c r="I7" i="4"/>
  <c r="H7" i="4"/>
  <c r="G7" i="4"/>
  <c r="F7" i="4"/>
  <c r="E7" i="4"/>
  <c r="D7" i="4"/>
  <c r="C7" i="4"/>
  <c r="B35" i="3" l="1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J9" i="3"/>
  <c r="I9" i="3"/>
  <c r="H9" i="3"/>
  <c r="G9" i="3"/>
  <c r="F9" i="3"/>
  <c r="E9" i="3"/>
  <c r="D9" i="3"/>
  <c r="C9" i="3"/>
  <c r="B9" i="3"/>
  <c r="B31" i="2" l="1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J7" i="2"/>
  <c r="I7" i="2"/>
  <c r="H7" i="2"/>
  <c r="G7" i="2"/>
  <c r="F7" i="2"/>
  <c r="E7" i="2"/>
  <c r="D7" i="2"/>
  <c r="C7" i="2"/>
  <c r="B7" i="2" l="1"/>
  <c r="H7" i="1" l="1"/>
  <c r="B31" i="1" l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K7" i="1"/>
  <c r="J7" i="1"/>
  <c r="I7" i="1"/>
  <c r="G7" i="1"/>
  <c r="F7" i="1"/>
  <c r="E7" i="1"/>
  <c r="D7" i="1"/>
  <c r="C7" i="1"/>
  <c r="B7" i="1" l="1"/>
</calcChain>
</file>

<file path=xl/sharedStrings.xml><?xml version="1.0" encoding="utf-8"?>
<sst xmlns="http://schemas.openxmlformats.org/spreadsheetml/2006/main" count="325" uniqueCount="61">
  <si>
    <t>(Unidades)</t>
  </si>
  <si>
    <t>DEPARTAMENTO</t>
  </si>
  <si>
    <t>TOTAL</t>
  </si>
  <si>
    <t>CLASE DE VEHÍCULO</t>
  </si>
  <si>
    <t>Auto- movil</t>
  </si>
  <si>
    <t>Station Wagon</t>
  </si>
  <si>
    <t>Camionetas</t>
  </si>
  <si>
    <t>Camión</t>
  </si>
  <si>
    <t>Remolcador</t>
  </si>
  <si>
    <t>Remolque</t>
  </si>
  <si>
    <t>Pick Up</t>
  </si>
  <si>
    <t>Rural</t>
  </si>
  <si>
    <t>Panel</t>
  </si>
  <si>
    <t>Semi-Rem.</t>
  </si>
  <si>
    <t>Amazonas</t>
  </si>
  <si>
    <t>Ancash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</si>
  <si>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</si>
  <si>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</si>
  <si>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</si>
  <si>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</si>
  <si>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</si>
  <si>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</si>
  <si>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</si>
  <si>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</si>
  <si>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</si>
  <si>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</si>
  <si>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</si>
  <si>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</si>
  <si>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</si>
  <si>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</si>
  <si>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</si>
  <si>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</si>
  <si>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</si>
  <si>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</si>
  <si>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</si>
  <si>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</si>
  <si>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</si>
  <si>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</si>
  <si>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Fuente: MTC - Dirección General de Transporte Terrestre</t>
  </si>
  <si>
    <t>Elaboración: MTC - OGPP - Oficina de Estadística</t>
  </si>
  <si>
    <t>Nota: La Región Callao está incluida en la Región Lima. La información es del Padrón de Transportistas de Carga Nacional.</t>
  </si>
  <si>
    <t>Omnibus</t>
  </si>
  <si>
    <t>PARQUE VEHICULAR AUTORIZADO DEL TRANSPORTE DE CARGA GENERAL NACIONAL, POR CLASE DE VEHÍCULO, SEGÚN DEPARTAMENTO: 2014</t>
  </si>
  <si>
    <t>CLASE  DE  VEHICULO</t>
  </si>
  <si>
    <t>Departamento</t>
  </si>
  <si>
    <t>Wagon</t>
  </si>
  <si>
    <t>cador</t>
  </si>
  <si>
    <t>Fuente: MTC - DIRECCION GENERAL DE TRANSPORTE TERRESTRE.</t>
  </si>
  <si>
    <t>Elaboración: OGPP - Oficina de Estadística.</t>
  </si>
  <si>
    <t>PARQUE VEHICULAR AUTORIZADO DEL TRANSPORTE DE CARGA GENERAL NACIONAL, POR CLASE DE VEHÍCULO, SEGÚN DEPARTAMENTO: 2013</t>
  </si>
  <si>
    <t>Callao</t>
  </si>
  <si>
    <t>PARQUE VEHICULAR AUTORIZADO DEL TRANSPORTE DE CARGA GENERAL NACIONAL, POR CLASE DE VEHÍCULO, SEGÚN DEPARTAMENTO: 2012</t>
  </si>
  <si>
    <t>(Unidades vehiculares)</t>
  </si>
  <si>
    <t>Fuente: MTC - DGTT</t>
  </si>
  <si>
    <t>Elaboración: MTC - OGPP - Oficina de Estadística.</t>
  </si>
  <si>
    <t>Automovil</t>
  </si>
  <si>
    <t>Total</t>
  </si>
  <si>
    <t>PARQUE VEHICULAR AUTORIZADO DEL TRANSPORTE DE CARGA GENERAL NACIONAL, POR CLASE DE VEHÍCULO, SEGÚN DEPARTAMENTO: 2015</t>
  </si>
  <si>
    <t>PARQUE VEHICULAR AUTORIZADO DEL TRANSPORTE DE CARGA GENERAL NACIONAL, POR CLASE DE VEHÍCULO, SEGÚN DEPARTAMENTO: 2016</t>
  </si>
  <si>
    <t>PARQUE VEHICULAR AUTORIZADO DEL TRANSPORTE DE CARGA GENERAL NACIONAL, POR CLASE DE VEHÍCULO, SEGÚN DEPARTAMENTO: 2017</t>
  </si>
  <si>
    <t>PARQUE VEHICULAR AUTORIZADO DEL TRANSPORTE DE CARGA GENERAL NACIONAL, POR CLASE DE VEHÍCULO, SEGÚN DEPARTAMENTO: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</si>
</sst>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\ ###\ ##0"/>
    <numFmt numFmtId="165" formatCode="0\ 0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Times New Roman"/>
      <family val="1"/>
    </font>
    <font>
      <sz val="10"/>
      <name val="Cambria"/>
      <family val="1"/>
    </font>
    <font>
      <b/>
      <sz val="10"/>
      <name val="Cambria"/>
      <family val="1"/>
    </font>
    <font>
      <sz val="10"/>
      <color theme="1"/>
      <name val="Cambria"/>
      <family val="1"/>
    </font>
    <font>
      <sz val="8"/>
      <name val="Cambria"/>
      <family val="1"/>
    </font>
    <font>
      <sz val="8"/>
      <color theme="1"/>
      <name val="Cambria"/>
      <family val="1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sz val="10"/>
      <color theme="1"/>
      <name val="Cambria"/>
      <family val="1"/>
      <scheme val="major"/>
    </font>
    <font>
      <sz val="8"/>
      <color theme="1"/>
      <name val="Cambria"/>
      <family val="1"/>
      <scheme val="major"/>
    </font>
    <font>
      <sz val="10"/>
      <color theme="1"/>
      <name val="Century Gothic"/>
      <family val="2"/>
    </font>
    <font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medium">
        <color theme="1" tint="0.34998626667073579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medium">
        <color theme="1" tint="0.34998626667073579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3">
    <xf numFmtId="0" fontId="0" fillId="0" borderId="0" xfId="0"/>
    <xf numFmtId="0" fontId="4" fillId="2" borderId="3" xfId="1" applyFont="1" applyFill="1" applyBorder="1" applyAlignment="1">
      <alignment horizontal="left" vertical="center"/>
    </xf>
    <xf numFmtId="165" fontId="4" fillId="2" borderId="3" xfId="1" applyNumberFormat="1" applyFont="1" applyFill="1" applyBorder="1" applyAlignment="1">
      <alignment vertical="center"/>
    </xf>
    <xf numFmtId="3" fontId="4" fillId="2" borderId="3" xfId="1" applyNumberFormat="1" applyFont="1" applyFill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3" fontId="3" fillId="2" borderId="2" xfId="1" applyNumberFormat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Border="1"/>
    <xf numFmtId="3" fontId="3" fillId="2" borderId="0" xfId="1" applyNumberFormat="1" applyFont="1" applyFill="1" applyBorder="1" applyAlignment="1">
      <alignment vertical="center"/>
    </xf>
    <xf numFmtId="3" fontId="4" fillId="2" borderId="0" xfId="1" applyNumberFormat="1" applyFont="1" applyFill="1" applyBorder="1" applyAlignment="1">
      <alignment vertical="center"/>
    </xf>
    <xf numFmtId="0" fontId="6" fillId="2" borderId="0" xfId="2" applyFont="1" applyFill="1" applyBorder="1" applyAlignment="1" applyProtection="1">
      <alignment horizontal="left" vertical="center"/>
    </xf>
    <xf numFmtId="0" fontId="6" fillId="0" borderId="0" xfId="2" applyFont="1" applyBorder="1" applyAlignment="1" applyProtection="1">
      <alignment horizontal="left"/>
    </xf>
    <xf numFmtId="0" fontId="4" fillId="0" borderId="11" xfId="1" applyFont="1" applyFill="1" applyBorder="1" applyAlignment="1">
      <alignment horizontal="center"/>
    </xf>
    <xf numFmtId="0" fontId="4" fillId="0" borderId="10" xfId="1" applyFont="1" applyFill="1" applyBorder="1" applyAlignment="1">
      <alignment horizontal="center"/>
    </xf>
    <xf numFmtId="0" fontId="4" fillId="0" borderId="12" xfId="1" applyFont="1" applyFill="1" applyBorder="1" applyAlignment="1">
      <alignment horizontal="center"/>
    </xf>
    <xf numFmtId="0" fontId="4" fillId="0" borderId="14" xfId="1" applyFont="1" applyFill="1" applyBorder="1" applyAlignment="1">
      <alignment horizontal="left" indent="1"/>
    </xf>
    <xf numFmtId="164" fontId="4" fillId="0" borderId="14" xfId="1" applyNumberFormat="1" applyFont="1" applyFill="1" applyBorder="1"/>
    <xf numFmtId="0" fontId="3" fillId="0" borderId="0" xfId="1" applyFont="1" applyFill="1" applyBorder="1" applyAlignment="1"/>
    <xf numFmtId="164" fontId="4" fillId="0" borderId="0" xfId="1" applyNumberFormat="1" applyFont="1" applyFill="1" applyBorder="1"/>
    <xf numFmtId="164" fontId="3" fillId="0" borderId="0" xfId="0" applyNumberFormat="1" applyFont="1"/>
    <xf numFmtId="0" fontId="5" fillId="0" borderId="0" xfId="0" applyNumberFormat="1" applyFont="1"/>
    <xf numFmtId="165" fontId="5" fillId="0" borderId="0" xfId="0" applyNumberFormat="1" applyFont="1"/>
    <xf numFmtId="164" fontId="3" fillId="0" borderId="0" xfId="0" applyNumberFormat="1" applyFont="1" applyBorder="1"/>
    <xf numFmtId="0" fontId="5" fillId="0" borderId="0" xfId="0" applyNumberFormat="1" applyFont="1" applyBorder="1"/>
    <xf numFmtId="0" fontId="3" fillId="0" borderId="13" xfId="1" applyFont="1" applyFill="1" applyBorder="1" applyAlignment="1"/>
    <xf numFmtId="164" fontId="4" fillId="0" borderId="13" xfId="1" applyNumberFormat="1" applyFont="1" applyFill="1" applyBorder="1"/>
    <xf numFmtId="164" fontId="3" fillId="0" borderId="13" xfId="0" applyNumberFormat="1" applyFont="1" applyBorder="1"/>
    <xf numFmtId="0" fontId="3" fillId="0" borderId="0" xfId="1" applyFont="1" applyFill="1" applyBorder="1"/>
    <xf numFmtId="0" fontId="7" fillId="2" borderId="0" xfId="0" applyFont="1" applyFill="1" applyBorder="1" applyAlignment="1">
      <alignment horizontal="left" vertical="center"/>
    </xf>
    <xf numFmtId="0" fontId="4" fillId="0" borderId="16" xfId="1" applyFont="1" applyFill="1" applyBorder="1" applyAlignment="1">
      <alignment horizontal="center"/>
    </xf>
    <xf numFmtId="0" fontId="4" fillId="0" borderId="17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 indent="1"/>
    </xf>
    <xf numFmtId="3" fontId="4" fillId="0" borderId="0" xfId="1" applyNumberFormat="1" applyFont="1" applyFill="1" applyBorder="1"/>
    <xf numFmtId="1" fontId="4" fillId="0" borderId="0" xfId="1" applyNumberFormat="1" applyFont="1" applyFill="1" applyBorder="1"/>
    <xf numFmtId="0" fontId="8" fillId="0" borderId="18" xfId="1" applyFont="1" applyFill="1" applyBorder="1" applyAlignment="1">
      <alignment horizontal="left" indent="1"/>
    </xf>
    <xf numFmtId="164" fontId="8" fillId="0" borderId="18" xfId="1" applyNumberFormat="1" applyFont="1" applyFill="1" applyBorder="1"/>
    <xf numFmtId="0" fontId="8" fillId="0" borderId="0" xfId="1" applyFont="1" applyFill="1" applyBorder="1" applyAlignment="1"/>
    <xf numFmtId="164" fontId="9" fillId="0" borderId="0" xfId="1" applyNumberFormat="1" applyFont="1" applyFill="1" applyBorder="1"/>
    <xf numFmtId="0" fontId="10" fillId="0" borderId="0" xfId="0" applyNumberFormat="1" applyFont="1"/>
    <xf numFmtId="0" fontId="9" fillId="0" borderId="0" xfId="2" applyFont="1" applyBorder="1" applyAlignment="1" applyProtection="1">
      <alignment horizontal="left"/>
    </xf>
    <xf numFmtId="0" fontId="9" fillId="0" borderId="0" xfId="1" applyFont="1" applyFill="1" applyBorder="1"/>
    <xf numFmtId="0" fontId="11" fillId="0" borderId="0" xfId="0" applyNumberFormat="1" applyFont="1"/>
    <xf numFmtId="0" fontId="12" fillId="0" borderId="0" xfId="0" applyNumberFormat="1" applyFont="1"/>
    <xf numFmtId="164" fontId="13" fillId="0" borderId="0" xfId="1" applyNumberFormat="1" applyFont="1" applyFill="1" applyBorder="1"/>
    <xf numFmtId="0" fontId="4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/>
    </xf>
    <xf numFmtId="0" fontId="4" fillId="0" borderId="16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/>
    </xf>
    <xf numFmtId="0" fontId="4" fillId="0" borderId="6" xfId="1" applyFont="1" applyFill="1" applyBorder="1" applyAlignment="1">
      <alignment horizontal="center"/>
    </xf>
    <xf numFmtId="0" fontId="4" fillId="0" borderId="8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 vertical="center"/>
    </xf>
    <xf numFmtId="0" fontId="8" fillId="2" borderId="0" xfId="1" quotePrefix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/>
    </xf>
    <xf numFmtId="0" fontId="8" fillId="2" borderId="14" xfId="1" applyFont="1" applyFill="1" applyBorder="1" applyAlignment="1">
      <alignment horizontal="center" vertical="center"/>
    </xf>
    <xf numFmtId="0" fontId="8" fillId="2" borderId="19" xfId="1" applyFont="1" applyFill="1" applyBorder="1" applyAlignment="1">
      <alignment horizontal="center" vertical="center"/>
    </xf>
    <xf numFmtId="0" fontId="8" fillId="2" borderId="13" xfId="1" applyFont="1" applyFill="1" applyBorder="1" applyAlignment="1">
      <alignment horizontal="center" vertical="center"/>
    </xf>
    <xf numFmtId="0" fontId="8" fillId="0" borderId="20" xfId="1" quotePrefix="1" applyFont="1" applyFill="1" applyBorder="1" applyAlignment="1">
      <alignment horizontal="center" vertical="center" wrapText="1"/>
    </xf>
    <xf numFmtId="0" fontId="8" fillId="0" borderId="20" xfId="1" applyFont="1" applyFill="1" applyBorder="1" applyAlignment="1">
      <alignment horizontal="center" vertical="center" wrapText="1"/>
    </xf>
    <xf numFmtId="0" fontId="8" fillId="0" borderId="20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left" indent="1"/>
    </xf>
    <xf numFmtId="164" fontId="8" fillId="0" borderId="14" xfId="1" applyNumberFormat="1" applyFont="1" applyFill="1" applyBorder="1"/>
    <xf numFmtId="0" fontId="8" fillId="0" borderId="20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21" xfId="1" applyFont="1" applyFill="1" applyBorder="1" applyAlignment="1">
      <alignment horizontal="center" vertical="center"/>
    </xf>
    <xf numFmtId="1" fontId="8" fillId="0" borderId="22" xfId="1" applyNumberFormat="1" applyFont="1" applyFill="1" applyBorder="1" applyAlignment="1"/>
    <xf numFmtId="164" fontId="9" fillId="0" borderId="22" xfId="1" applyNumberFormat="1" applyFont="1" applyFill="1" applyBorder="1"/>
    <xf numFmtId="0" fontId="12" fillId="0" borderId="22" xfId="0" applyNumberFormat="1" applyFont="1" applyBorder="1"/>
    <xf numFmtId="0" fontId="5" fillId="0" borderId="22" xfId="0" applyNumberFormat="1" applyFont="1" applyBorder="1"/>
    <xf numFmtId="1" fontId="9" fillId="0" borderId="22" xfId="1" applyNumberFormat="1" applyFont="1" applyFill="1" applyBorder="1"/>
    <xf numFmtId="1" fontId="10" fillId="0" borderId="22" xfId="0" applyNumberFormat="1" applyFont="1" applyBorder="1"/>
    <xf numFmtId="0" fontId="3" fillId="2" borderId="22" xfId="1" applyFont="1" applyFill="1" applyBorder="1" applyAlignment="1">
      <alignment vertical="center"/>
    </xf>
    <xf numFmtId="165" fontId="3" fillId="2" borderId="22" xfId="1" applyNumberFormat="1" applyFont="1" applyFill="1" applyBorder="1" applyAlignment="1">
      <alignment vertical="center"/>
    </xf>
    <xf numFmtId="164" fontId="3" fillId="0" borderId="22" xfId="1" applyNumberFormat="1" applyFont="1" applyFill="1" applyBorder="1" applyAlignment="1">
      <alignment horizontal="right"/>
    </xf>
    <xf numFmtId="164" fontId="3" fillId="0" borderId="22" xfId="1" applyNumberFormat="1" applyFont="1" applyFill="1" applyBorder="1"/>
  </cellXfs>
  <cellStyles count="3">
    <cellStyle name="Normal" xfId="0" builtinId="0"/>
    <cellStyle name="Normal 2 2" xfId="1"/>
    <cellStyle name="Normal_IEC1700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7"/>
  <sheetViews>
    <sheetView showGridLines="0" showRowColHeaders="0" workbookViewId="0">
      <selection activeCell="B17" sqref="B17"/>
    </sheetView>
  </sheetViews>
  <sheetFormatPr baseColWidth="10" defaultRowHeight="15" x14ac:dyDescent="0.25"/>
  <cols>
    <col min="1" max="1" width="15.42578125" customWidth="1"/>
    <col min="2" max="2" width="9.5703125" customWidth="1"/>
    <col min="3" max="3" width="8.5703125" customWidth="1"/>
    <col min="4" max="5" width="8.42578125" customWidth="1"/>
    <col min="6" max="6" width="8.85546875" customWidth="1"/>
    <col min="7" max="7" width="8.5703125" customWidth="1"/>
    <col min="8" max="8" width="9.85546875" customWidth="1"/>
    <col min="9" max="9" width="11.42578125" customWidth="1"/>
    <col min="10" max="10" width="10.5703125" customWidth="1"/>
  </cols>
  <sheetData>
    <row r="2" spans="1:10" x14ac:dyDescent="0.25">
      <c r="A2" s="44" t="s">
        <v>51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</row>
    <row r="4" spans="1:10" ht="15.75" thickBot="1" x14ac:dyDescent="0.3">
      <c r="A4" s="45" t="s">
        <v>0</v>
      </c>
      <c r="B4" s="45"/>
      <c r="C4" s="45"/>
      <c r="D4" s="45"/>
      <c r="E4" s="45"/>
      <c r="F4" s="45"/>
      <c r="G4" s="45"/>
      <c r="H4" s="45"/>
      <c r="I4" s="45"/>
      <c r="J4" s="45"/>
    </row>
    <row r="5" spans="1:10" x14ac:dyDescent="0.25">
      <c r="A5" s="46" t="s">
        <v>1</v>
      </c>
      <c r="B5" s="49" t="s">
        <v>2</v>
      </c>
      <c r="C5" s="52" t="s">
        <v>43</v>
      </c>
      <c r="D5" s="52"/>
      <c r="E5" s="52"/>
      <c r="F5" s="52"/>
      <c r="G5" s="52"/>
      <c r="H5" s="52"/>
      <c r="I5" s="52"/>
      <c r="J5" s="52"/>
    </row>
    <row r="6" spans="1:10" x14ac:dyDescent="0.25">
      <c r="A6" s="47" t="s">
        <v>44</v>
      </c>
      <c r="B6" s="50"/>
      <c r="C6" s="47" t="s">
        <v>4</v>
      </c>
      <c r="D6" s="47" t="s">
        <v>5</v>
      </c>
      <c r="E6" s="53" t="s">
        <v>6</v>
      </c>
      <c r="F6" s="53"/>
      <c r="G6" s="53"/>
      <c r="H6" s="50" t="s">
        <v>7</v>
      </c>
      <c r="I6" s="47" t="s">
        <v>8</v>
      </c>
      <c r="J6" s="29" t="s">
        <v>9</v>
      </c>
    </row>
    <row r="7" spans="1:10" ht="15.75" thickBot="1" x14ac:dyDescent="0.3">
      <c r="A7" s="48"/>
      <c r="B7" s="51"/>
      <c r="C7" s="48" t="s">
        <v>45</v>
      </c>
      <c r="D7" s="48" t="s">
        <v>45</v>
      </c>
      <c r="E7" s="30" t="s">
        <v>10</v>
      </c>
      <c r="F7" s="30" t="s">
        <v>11</v>
      </c>
      <c r="G7" s="30" t="s">
        <v>12</v>
      </c>
      <c r="H7" s="51"/>
      <c r="I7" s="48" t="s">
        <v>46</v>
      </c>
      <c r="J7" s="30" t="s">
        <v>13</v>
      </c>
    </row>
    <row r="8" spans="1:10" x14ac:dyDescent="0.25">
      <c r="A8" s="31"/>
      <c r="B8" s="32"/>
      <c r="C8" s="33"/>
      <c r="D8" s="33"/>
      <c r="E8" s="33"/>
      <c r="F8" s="33"/>
      <c r="G8" s="33"/>
      <c r="H8" s="33"/>
      <c r="I8" s="33"/>
      <c r="J8" s="33"/>
    </row>
    <row r="9" spans="1:10" x14ac:dyDescent="0.25">
      <c r="A9" s="31" t="s">
        <v>2</v>
      </c>
      <c r="B9" s="18">
        <f t="shared" ref="B9:J9" si="0">SUM(B11:B35)</f>
        <v>186872</v>
      </c>
      <c r="C9" s="18">
        <f t="shared" si="0"/>
        <v>7</v>
      </c>
      <c r="D9" s="18">
        <f t="shared" si="0"/>
        <v>10</v>
      </c>
      <c r="E9" s="18">
        <f t="shared" si="0"/>
        <v>5862</v>
      </c>
      <c r="F9" s="18">
        <f t="shared" si="0"/>
        <v>25</v>
      </c>
      <c r="G9" s="18">
        <f t="shared" si="0"/>
        <v>575</v>
      </c>
      <c r="H9" s="18">
        <f t="shared" si="0"/>
        <v>106025</v>
      </c>
      <c r="I9" s="18">
        <f t="shared" si="0"/>
        <v>33366</v>
      </c>
      <c r="J9" s="18">
        <f t="shared" si="0"/>
        <v>41002</v>
      </c>
    </row>
    <row r="10" spans="1:10" x14ac:dyDescent="0.25">
      <c r="A10" s="31"/>
      <c r="B10" s="18"/>
      <c r="C10" s="18"/>
      <c r="D10" s="18"/>
      <c r="E10" s="18"/>
      <c r="F10" s="18"/>
      <c r="G10" s="18"/>
      <c r="H10" s="18"/>
      <c r="I10" s="18"/>
      <c r="J10" s="18"/>
    </row>
    <row r="11" spans="1:10" x14ac:dyDescent="0.25">
      <c r="A11" s="17" t="s">
        <v>14</v>
      </c>
      <c r="B11" s="18">
        <f t="shared" ref="B11:B35" si="1">SUM(C11:J11)</f>
        <v>384</v>
      </c>
      <c r="C11" s="19"/>
      <c r="D11" s="19"/>
      <c r="E11" s="19">
        <v>16</v>
      </c>
      <c r="F11" s="19"/>
      <c r="G11" s="19"/>
      <c r="H11" s="19">
        <v>319</v>
      </c>
      <c r="I11" s="19">
        <v>18</v>
      </c>
      <c r="J11" s="19">
        <v>31</v>
      </c>
    </row>
    <row r="12" spans="1:10" x14ac:dyDescent="0.25">
      <c r="A12" s="17" t="s">
        <v>15</v>
      </c>
      <c r="B12" s="18">
        <f t="shared" si="1"/>
        <v>917</v>
      </c>
      <c r="C12" s="19"/>
      <c r="D12" s="19"/>
      <c r="E12" s="19">
        <v>3</v>
      </c>
      <c r="F12" s="19"/>
      <c r="G12" s="19">
        <v>2</v>
      </c>
      <c r="H12" s="19">
        <v>865</v>
      </c>
      <c r="I12" s="19">
        <v>24</v>
      </c>
      <c r="J12" s="19">
        <v>23</v>
      </c>
    </row>
    <row r="13" spans="1:10" x14ac:dyDescent="0.25">
      <c r="A13" s="17" t="s">
        <v>16</v>
      </c>
      <c r="B13" s="18">
        <f t="shared" si="1"/>
        <v>942</v>
      </c>
      <c r="C13" s="19"/>
      <c r="D13" s="19"/>
      <c r="E13" s="19">
        <v>4</v>
      </c>
      <c r="F13" s="19"/>
      <c r="G13" s="19"/>
      <c r="H13" s="19">
        <v>712</v>
      </c>
      <c r="I13" s="19">
        <v>118</v>
      </c>
      <c r="J13" s="19">
        <v>108</v>
      </c>
    </row>
    <row r="14" spans="1:10" x14ac:dyDescent="0.25">
      <c r="A14" s="17" t="s">
        <v>17</v>
      </c>
      <c r="B14" s="18">
        <f t="shared" si="1"/>
        <v>18657</v>
      </c>
      <c r="C14" s="19">
        <v>1</v>
      </c>
      <c r="D14" s="19"/>
      <c r="E14" s="19">
        <v>234</v>
      </c>
      <c r="F14" s="19">
        <v>5</v>
      </c>
      <c r="G14" s="19">
        <v>8</v>
      </c>
      <c r="H14" s="19">
        <v>8969</v>
      </c>
      <c r="I14" s="19">
        <v>4093</v>
      </c>
      <c r="J14" s="19">
        <v>5347</v>
      </c>
    </row>
    <row r="15" spans="1:10" x14ac:dyDescent="0.25">
      <c r="A15" s="17" t="s">
        <v>18</v>
      </c>
      <c r="B15" s="18">
        <f t="shared" si="1"/>
        <v>1765</v>
      </c>
      <c r="C15" s="19"/>
      <c r="D15" s="19"/>
      <c r="E15" s="19">
        <v>43</v>
      </c>
      <c r="F15" s="19"/>
      <c r="G15" s="19"/>
      <c r="H15" s="19">
        <v>1090</v>
      </c>
      <c r="I15" s="19">
        <v>286</v>
      </c>
      <c r="J15" s="19">
        <v>346</v>
      </c>
    </row>
    <row r="16" spans="1:10" x14ac:dyDescent="0.25">
      <c r="A16" s="17" t="s">
        <v>19</v>
      </c>
      <c r="B16" s="18">
        <f t="shared" si="1"/>
        <v>3889</v>
      </c>
      <c r="C16" s="19"/>
      <c r="D16" s="19"/>
      <c r="E16" s="19">
        <v>44</v>
      </c>
      <c r="F16" s="19"/>
      <c r="G16" s="19">
        <v>2</v>
      </c>
      <c r="H16" s="19">
        <v>2451</v>
      </c>
      <c r="I16" s="19">
        <v>576</v>
      </c>
      <c r="J16" s="19">
        <v>816</v>
      </c>
    </row>
    <row r="17" spans="1:10" x14ac:dyDescent="0.25">
      <c r="A17" s="17" t="s">
        <v>50</v>
      </c>
      <c r="B17" s="18">
        <f t="shared" si="1"/>
        <v>6811</v>
      </c>
      <c r="C17" s="19"/>
      <c r="D17" s="19"/>
      <c r="E17" s="19">
        <v>236</v>
      </c>
      <c r="F17" s="19"/>
      <c r="G17" s="19">
        <v>91</v>
      </c>
      <c r="H17" s="19">
        <v>1702</v>
      </c>
      <c r="I17" s="19">
        <v>2231</v>
      </c>
      <c r="J17" s="19">
        <v>2551</v>
      </c>
    </row>
    <row r="18" spans="1:10" x14ac:dyDescent="0.25">
      <c r="A18" s="17" t="s">
        <v>20</v>
      </c>
      <c r="B18" s="18">
        <f t="shared" si="1"/>
        <v>4034</v>
      </c>
      <c r="C18" s="19"/>
      <c r="D18" s="19"/>
      <c r="E18" s="19">
        <v>53</v>
      </c>
      <c r="F18" s="19">
        <v>1</v>
      </c>
      <c r="G18" s="19"/>
      <c r="H18" s="19">
        <v>2977</v>
      </c>
      <c r="I18" s="19">
        <v>491</v>
      </c>
      <c r="J18" s="19">
        <v>512</v>
      </c>
    </row>
    <row r="19" spans="1:10" x14ac:dyDescent="0.25">
      <c r="A19" s="17" t="s">
        <v>21</v>
      </c>
      <c r="B19" s="18">
        <f t="shared" si="1"/>
        <v>23</v>
      </c>
      <c r="C19" s="19"/>
      <c r="D19" s="19"/>
      <c r="E19" s="19">
        <v>1</v>
      </c>
      <c r="F19" s="19"/>
      <c r="G19" s="19"/>
      <c r="H19" s="19">
        <v>10</v>
      </c>
      <c r="I19" s="19">
        <v>6</v>
      </c>
      <c r="J19" s="19">
        <v>6</v>
      </c>
    </row>
    <row r="20" spans="1:10" x14ac:dyDescent="0.25">
      <c r="A20" s="17" t="s">
        <v>22</v>
      </c>
      <c r="B20" s="18">
        <f t="shared" si="1"/>
        <v>1481</v>
      </c>
      <c r="C20" s="19"/>
      <c r="D20" s="19"/>
      <c r="E20" s="19">
        <v>26</v>
      </c>
      <c r="F20" s="19"/>
      <c r="G20" s="19">
        <v>2</v>
      </c>
      <c r="H20" s="19">
        <v>1169</v>
      </c>
      <c r="I20" s="19">
        <v>136</v>
      </c>
      <c r="J20" s="19">
        <v>148</v>
      </c>
    </row>
    <row r="21" spans="1:10" x14ac:dyDescent="0.25">
      <c r="A21" s="17" t="s">
        <v>23</v>
      </c>
      <c r="B21" s="18">
        <f t="shared" si="1"/>
        <v>4274</v>
      </c>
      <c r="C21" s="19"/>
      <c r="D21" s="19"/>
      <c r="E21" s="19">
        <v>40</v>
      </c>
      <c r="F21" s="19"/>
      <c r="G21" s="19"/>
      <c r="H21" s="19">
        <v>2569</v>
      </c>
      <c r="I21" s="19">
        <v>736</v>
      </c>
      <c r="J21" s="19">
        <v>929</v>
      </c>
    </row>
    <row r="22" spans="1:10" x14ac:dyDescent="0.25">
      <c r="A22" s="17" t="s">
        <v>24</v>
      </c>
      <c r="B22" s="18">
        <f t="shared" si="1"/>
        <v>6479</v>
      </c>
      <c r="C22" s="19"/>
      <c r="D22" s="19"/>
      <c r="E22" s="19">
        <v>34</v>
      </c>
      <c r="F22" s="19"/>
      <c r="G22" s="19"/>
      <c r="H22" s="19">
        <v>4526</v>
      </c>
      <c r="I22" s="19">
        <v>888</v>
      </c>
      <c r="J22" s="19">
        <v>1031</v>
      </c>
    </row>
    <row r="23" spans="1:10" x14ac:dyDescent="0.25">
      <c r="A23" s="17" t="s">
        <v>25</v>
      </c>
      <c r="B23" s="18">
        <f t="shared" si="1"/>
        <v>16030</v>
      </c>
      <c r="C23" s="19"/>
      <c r="D23" s="19"/>
      <c r="E23" s="19">
        <v>234</v>
      </c>
      <c r="F23" s="19">
        <v>1</v>
      </c>
      <c r="G23" s="19">
        <v>6</v>
      </c>
      <c r="H23" s="19">
        <v>9047</v>
      </c>
      <c r="I23" s="19">
        <v>2841</v>
      </c>
      <c r="J23" s="19">
        <v>3901</v>
      </c>
    </row>
    <row r="24" spans="1:10" x14ac:dyDescent="0.25">
      <c r="A24" s="17" t="s">
        <v>26</v>
      </c>
      <c r="B24" s="18">
        <f t="shared" si="1"/>
        <v>7894</v>
      </c>
      <c r="C24" s="19"/>
      <c r="D24" s="19"/>
      <c r="E24" s="19">
        <v>62</v>
      </c>
      <c r="F24" s="19"/>
      <c r="G24" s="19">
        <v>2</v>
      </c>
      <c r="H24" s="19">
        <v>5151</v>
      </c>
      <c r="I24" s="19">
        <v>1088</v>
      </c>
      <c r="J24" s="19">
        <v>1591</v>
      </c>
    </row>
    <row r="25" spans="1:10" x14ac:dyDescent="0.25">
      <c r="A25" s="17" t="s">
        <v>27</v>
      </c>
      <c r="B25" s="18">
        <f t="shared" si="1"/>
        <v>94239</v>
      </c>
      <c r="C25" s="19">
        <v>6</v>
      </c>
      <c r="D25" s="19">
        <v>9</v>
      </c>
      <c r="E25" s="19">
        <v>4398</v>
      </c>
      <c r="F25" s="19">
        <v>16</v>
      </c>
      <c r="G25" s="19">
        <v>447</v>
      </c>
      <c r="H25" s="19">
        <v>52513</v>
      </c>
      <c r="I25" s="19">
        <v>16726</v>
      </c>
      <c r="J25" s="19">
        <v>20124</v>
      </c>
    </row>
    <row r="26" spans="1:10" x14ac:dyDescent="0.25">
      <c r="A26" s="17" t="s">
        <v>28</v>
      </c>
      <c r="B26" s="18">
        <f t="shared" si="1"/>
        <v>76</v>
      </c>
      <c r="C26" s="19"/>
      <c r="D26" s="19"/>
      <c r="E26" s="19">
        <v>3</v>
      </c>
      <c r="F26" s="19"/>
      <c r="G26" s="19">
        <v>1</v>
      </c>
      <c r="H26" s="19">
        <v>54</v>
      </c>
      <c r="I26" s="19">
        <v>6</v>
      </c>
      <c r="J26" s="19">
        <v>12</v>
      </c>
    </row>
    <row r="27" spans="1:10" x14ac:dyDescent="0.25">
      <c r="A27" s="17" t="s">
        <v>29</v>
      </c>
      <c r="B27" s="18">
        <f t="shared" si="1"/>
        <v>1122</v>
      </c>
      <c r="C27" s="19"/>
      <c r="D27" s="19"/>
      <c r="E27" s="19">
        <v>11</v>
      </c>
      <c r="F27" s="19">
        <v>2</v>
      </c>
      <c r="G27" s="19"/>
      <c r="H27" s="19">
        <v>704</v>
      </c>
      <c r="I27" s="19">
        <v>255</v>
      </c>
      <c r="J27" s="19">
        <v>150</v>
      </c>
    </row>
    <row r="28" spans="1:10" x14ac:dyDescent="0.25">
      <c r="A28" s="17" t="s">
        <v>30</v>
      </c>
      <c r="B28" s="18">
        <f t="shared" si="1"/>
        <v>689</v>
      </c>
      <c r="C28" s="19"/>
      <c r="D28" s="19"/>
      <c r="E28" s="19">
        <v>3</v>
      </c>
      <c r="F28" s="19"/>
      <c r="G28" s="19">
        <v>2</v>
      </c>
      <c r="H28" s="19">
        <v>399</v>
      </c>
      <c r="I28" s="19">
        <v>126</v>
      </c>
      <c r="J28" s="19">
        <v>159</v>
      </c>
    </row>
    <row r="29" spans="1:10" x14ac:dyDescent="0.25">
      <c r="A29" s="17" t="s">
        <v>31</v>
      </c>
      <c r="B29" s="18">
        <f t="shared" si="1"/>
        <v>343</v>
      </c>
      <c r="C29" s="19"/>
      <c r="D29" s="19"/>
      <c r="E29" s="19">
        <v>0</v>
      </c>
      <c r="F29" s="19"/>
      <c r="G29" s="19"/>
      <c r="H29" s="19">
        <v>303</v>
      </c>
      <c r="I29" s="19">
        <v>22</v>
      </c>
      <c r="J29" s="19">
        <v>18</v>
      </c>
    </row>
    <row r="30" spans="1:10" x14ac:dyDescent="0.25">
      <c r="A30" s="17" t="s">
        <v>32</v>
      </c>
      <c r="B30" s="18">
        <f t="shared" si="1"/>
        <v>7365</v>
      </c>
      <c r="C30" s="19"/>
      <c r="D30" s="19"/>
      <c r="E30" s="19">
        <v>297</v>
      </c>
      <c r="F30" s="19"/>
      <c r="G30" s="19">
        <v>4</v>
      </c>
      <c r="H30" s="19">
        <v>4633</v>
      </c>
      <c r="I30" s="19">
        <v>1064</v>
      </c>
      <c r="J30" s="19">
        <v>1367</v>
      </c>
    </row>
    <row r="31" spans="1:10" x14ac:dyDescent="0.25">
      <c r="A31" s="17" t="s">
        <v>33</v>
      </c>
      <c r="B31" s="18">
        <f t="shared" si="1"/>
        <v>2604</v>
      </c>
      <c r="C31" s="19"/>
      <c r="D31" s="19">
        <v>1</v>
      </c>
      <c r="E31" s="19">
        <v>21</v>
      </c>
      <c r="F31" s="19"/>
      <c r="G31" s="19">
        <v>2</v>
      </c>
      <c r="H31" s="19">
        <v>1429</v>
      </c>
      <c r="I31" s="19">
        <v>590</v>
      </c>
      <c r="J31" s="19">
        <v>561</v>
      </c>
    </row>
    <row r="32" spans="1:10" x14ac:dyDescent="0.25">
      <c r="A32" s="17" t="s">
        <v>34</v>
      </c>
      <c r="B32" s="18">
        <f t="shared" si="1"/>
        <v>1594</v>
      </c>
      <c r="C32" s="19"/>
      <c r="D32" s="19"/>
      <c r="E32" s="19">
        <v>16</v>
      </c>
      <c r="F32" s="19"/>
      <c r="G32" s="19"/>
      <c r="H32" s="19">
        <v>1183</v>
      </c>
      <c r="I32" s="19">
        <v>154</v>
      </c>
      <c r="J32" s="19">
        <v>241</v>
      </c>
    </row>
    <row r="33" spans="1:10" x14ac:dyDescent="0.25">
      <c r="A33" s="17" t="s">
        <v>35</v>
      </c>
      <c r="B33" s="18">
        <f t="shared" si="1"/>
        <v>3076</v>
      </c>
      <c r="C33" s="19"/>
      <c r="D33" s="19"/>
      <c r="E33" s="19">
        <v>24</v>
      </c>
      <c r="F33" s="19"/>
      <c r="G33" s="19">
        <v>2</v>
      </c>
      <c r="H33" s="19">
        <v>1561</v>
      </c>
      <c r="I33" s="19">
        <v>677</v>
      </c>
      <c r="J33" s="19">
        <v>812</v>
      </c>
    </row>
    <row r="34" spans="1:10" x14ac:dyDescent="0.25">
      <c r="A34" s="17" t="s">
        <v>36</v>
      </c>
      <c r="B34" s="18">
        <f t="shared" si="1"/>
        <v>1219</v>
      </c>
      <c r="C34" s="19"/>
      <c r="D34" s="19"/>
      <c r="E34" s="19">
        <v>29</v>
      </c>
      <c r="F34" s="19"/>
      <c r="G34" s="19">
        <v>3</v>
      </c>
      <c r="H34" s="19">
        <v>985</v>
      </c>
      <c r="I34" s="19">
        <v>101</v>
      </c>
      <c r="J34" s="19">
        <v>101</v>
      </c>
    </row>
    <row r="35" spans="1:10" ht="15.75" thickBot="1" x14ac:dyDescent="0.3">
      <c r="A35" s="24" t="s">
        <v>37</v>
      </c>
      <c r="B35" s="25">
        <f t="shared" si="1"/>
        <v>965</v>
      </c>
      <c r="C35" s="26"/>
      <c r="D35" s="26"/>
      <c r="E35" s="26">
        <v>30</v>
      </c>
      <c r="F35" s="26"/>
      <c r="G35" s="26">
        <v>1</v>
      </c>
      <c r="H35" s="26">
        <v>704</v>
      </c>
      <c r="I35" s="26">
        <v>113</v>
      </c>
      <c r="J35" s="26">
        <v>117</v>
      </c>
    </row>
    <row r="36" spans="1:10" x14ac:dyDescent="0.25">
      <c r="A36" s="11" t="s">
        <v>47</v>
      </c>
      <c r="B36" s="27"/>
      <c r="C36" s="27"/>
      <c r="D36" s="27"/>
      <c r="E36" s="27"/>
      <c r="F36" s="27"/>
      <c r="G36" s="27"/>
      <c r="H36" s="27"/>
      <c r="I36" s="27"/>
      <c r="J36" s="27"/>
    </row>
    <row r="37" spans="1:10" x14ac:dyDescent="0.25">
      <c r="A37" s="11" t="s">
        <v>48</v>
      </c>
      <c r="B37" s="27"/>
      <c r="C37" s="27"/>
      <c r="D37" s="27"/>
      <c r="E37" s="27"/>
      <c r="F37" s="27"/>
      <c r="G37" s="27"/>
      <c r="H37" s="27"/>
      <c r="I37" s="27"/>
      <c r="J37" s="27"/>
    </row>
  </sheetData>
  <mergeCells count="10">
    <mergeCell ref="A2:J3"/>
    <mergeCell ref="A4:J4"/>
    <mergeCell ref="A5:A7"/>
    <mergeCell ref="B5:B7"/>
    <mergeCell ref="C5:J5"/>
    <mergeCell ref="C6:C7"/>
    <mergeCell ref="D6:D7"/>
    <mergeCell ref="E6:G6"/>
    <mergeCell ref="H6:H7"/>
    <mergeCell ref="I6:I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workbookViewId="0">
      <selection activeCell="A4" sqref="A4:A6"/>
    </sheetView>
  </sheetViews>
  <sheetFormatPr baseColWidth="10" defaultRowHeight="15" x14ac:dyDescent="0.25"/>
  <cols>
    <col min="1" max="1" width="15.7109375" customWidth="1"/>
    <col min="2" max="10" width="9.42578125" customWidth="1"/>
  </cols>
  <sheetData>
    <row r="1" spans="1:10" x14ac:dyDescent="0.25">
      <c r="A1" s="44" t="s">
        <v>49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</row>
    <row r="3" spans="1:10" ht="15.75" thickBot="1" x14ac:dyDescent="0.3">
      <c r="A3" s="54" t="s">
        <v>0</v>
      </c>
      <c r="B3" s="54"/>
      <c r="C3" s="54"/>
      <c r="D3" s="54"/>
      <c r="E3" s="54"/>
      <c r="F3" s="54"/>
      <c r="G3" s="54"/>
      <c r="H3" s="54"/>
      <c r="I3" s="54"/>
      <c r="J3" s="54"/>
    </row>
    <row r="4" spans="1:10" x14ac:dyDescent="0.25">
      <c r="A4" s="55" t="s">
        <v>1</v>
      </c>
      <c r="B4" s="58" t="s">
        <v>2</v>
      </c>
      <c r="C4" s="61" t="s">
        <v>43</v>
      </c>
      <c r="D4" s="61"/>
      <c r="E4" s="61"/>
      <c r="F4" s="61"/>
      <c r="G4" s="61"/>
      <c r="H4" s="61"/>
      <c r="I4" s="61"/>
      <c r="J4" s="62"/>
    </row>
    <row r="5" spans="1:10" x14ac:dyDescent="0.25">
      <c r="A5" s="56" t="s">
        <v>44</v>
      </c>
      <c r="B5" s="59"/>
      <c r="C5" s="63" t="s">
        <v>4</v>
      </c>
      <c r="D5" s="63" t="s">
        <v>5</v>
      </c>
      <c r="E5" s="65" t="s">
        <v>6</v>
      </c>
      <c r="F5" s="65"/>
      <c r="G5" s="65"/>
      <c r="H5" s="59" t="s">
        <v>7</v>
      </c>
      <c r="I5" s="63" t="s">
        <v>8</v>
      </c>
      <c r="J5" s="12" t="s">
        <v>9</v>
      </c>
    </row>
    <row r="6" spans="1:10" ht="15.75" thickBot="1" x14ac:dyDescent="0.3">
      <c r="A6" s="57"/>
      <c r="B6" s="60"/>
      <c r="C6" s="64" t="s">
        <v>45</v>
      </c>
      <c r="D6" s="64" t="s">
        <v>45</v>
      </c>
      <c r="E6" s="13" t="s">
        <v>10</v>
      </c>
      <c r="F6" s="13" t="s">
        <v>11</v>
      </c>
      <c r="G6" s="13" t="s">
        <v>12</v>
      </c>
      <c r="H6" s="60"/>
      <c r="I6" s="64" t="s">
        <v>46</v>
      </c>
      <c r="J6" s="14" t="s">
        <v>13</v>
      </c>
    </row>
    <row r="7" spans="1:10" x14ac:dyDescent="0.25">
      <c r="A7" s="15" t="s">
        <v>2</v>
      </c>
      <c r="B7" s="16">
        <f t="shared" ref="B7:J7" si="0">SUM(B8:B31)</f>
        <v>210841</v>
      </c>
      <c r="C7" s="16">
        <f t="shared" si="0"/>
        <v>7</v>
      </c>
      <c r="D7" s="16">
        <f t="shared" si="0"/>
        <v>10</v>
      </c>
      <c r="E7" s="16">
        <f t="shared" si="0"/>
        <v>7495</v>
      </c>
      <c r="F7" s="16">
        <f t="shared" si="0"/>
        <v>28</v>
      </c>
      <c r="G7" s="16">
        <f t="shared" si="0"/>
        <v>1029</v>
      </c>
      <c r="H7" s="16">
        <f t="shared" si="0"/>
        <v>120217</v>
      </c>
      <c r="I7" s="16">
        <f t="shared" si="0"/>
        <v>37247</v>
      </c>
      <c r="J7" s="16">
        <f t="shared" si="0"/>
        <v>44808</v>
      </c>
    </row>
    <row r="8" spans="1:10" x14ac:dyDescent="0.25">
      <c r="A8" s="17" t="s">
        <v>14</v>
      </c>
      <c r="B8" s="18">
        <f t="shared" ref="B8:B31" si="1">SUM(C8:J8)</f>
        <v>420</v>
      </c>
      <c r="C8" s="19">
        <v>0</v>
      </c>
      <c r="D8" s="19">
        <v>0</v>
      </c>
      <c r="E8" s="19">
        <v>17</v>
      </c>
      <c r="F8" s="19">
        <v>0</v>
      </c>
      <c r="G8" s="19">
        <v>0</v>
      </c>
      <c r="H8" s="20">
        <v>345</v>
      </c>
      <c r="I8" s="20">
        <v>23</v>
      </c>
      <c r="J8" s="20">
        <v>35</v>
      </c>
    </row>
    <row r="9" spans="1:10" x14ac:dyDescent="0.25">
      <c r="A9" s="17" t="s">
        <v>15</v>
      </c>
      <c r="B9" s="18">
        <f t="shared" si="1"/>
        <v>1030</v>
      </c>
      <c r="C9" s="19">
        <v>0</v>
      </c>
      <c r="D9" s="19">
        <v>0</v>
      </c>
      <c r="E9" s="19">
        <v>3</v>
      </c>
      <c r="F9" s="19">
        <v>0</v>
      </c>
      <c r="G9" s="19">
        <v>7</v>
      </c>
      <c r="H9" s="20">
        <v>959</v>
      </c>
      <c r="I9" s="20">
        <v>30</v>
      </c>
      <c r="J9" s="20">
        <v>31</v>
      </c>
    </row>
    <row r="10" spans="1:10" x14ac:dyDescent="0.25">
      <c r="A10" s="17" t="s">
        <v>16</v>
      </c>
      <c r="B10" s="18">
        <f t="shared" si="1"/>
        <v>1053</v>
      </c>
      <c r="C10" s="19">
        <v>0</v>
      </c>
      <c r="D10" s="19">
        <v>0</v>
      </c>
      <c r="E10" s="19">
        <v>6</v>
      </c>
      <c r="F10" s="19">
        <v>0</v>
      </c>
      <c r="G10" s="19">
        <v>0</v>
      </c>
      <c r="H10" s="20">
        <v>799</v>
      </c>
      <c r="I10" s="20">
        <v>126</v>
      </c>
      <c r="J10" s="20">
        <v>122</v>
      </c>
    </row>
    <row r="11" spans="1:10" x14ac:dyDescent="0.25">
      <c r="A11" s="17" t="s">
        <v>17</v>
      </c>
      <c r="B11" s="18">
        <f t="shared" si="1"/>
        <v>20880</v>
      </c>
      <c r="C11" s="19">
        <v>1</v>
      </c>
      <c r="D11" s="19">
        <v>0</v>
      </c>
      <c r="E11" s="19">
        <v>277</v>
      </c>
      <c r="F11" s="19">
        <v>5</v>
      </c>
      <c r="G11" s="19">
        <v>12</v>
      </c>
      <c r="H11" s="21">
        <v>10275</v>
      </c>
      <c r="I11" s="21">
        <v>4494</v>
      </c>
      <c r="J11" s="21">
        <v>5816</v>
      </c>
    </row>
    <row r="12" spans="1:10" x14ac:dyDescent="0.25">
      <c r="A12" s="17" t="s">
        <v>18</v>
      </c>
      <c r="B12" s="18">
        <f t="shared" si="1"/>
        <v>1963</v>
      </c>
      <c r="C12" s="19">
        <v>0</v>
      </c>
      <c r="D12" s="19">
        <v>0</v>
      </c>
      <c r="E12" s="19">
        <v>54</v>
      </c>
      <c r="F12" s="19">
        <v>0</v>
      </c>
      <c r="G12" s="19">
        <v>3</v>
      </c>
      <c r="H12" s="21">
        <v>1196</v>
      </c>
      <c r="I12" s="20">
        <v>335</v>
      </c>
      <c r="J12" s="20">
        <v>375</v>
      </c>
    </row>
    <row r="13" spans="1:10" x14ac:dyDescent="0.25">
      <c r="A13" s="17" t="s">
        <v>19</v>
      </c>
      <c r="B13" s="18">
        <f t="shared" si="1"/>
        <v>4347</v>
      </c>
      <c r="C13" s="19">
        <v>0</v>
      </c>
      <c r="D13" s="19">
        <v>0</v>
      </c>
      <c r="E13" s="19">
        <v>56</v>
      </c>
      <c r="F13" s="19">
        <v>0</v>
      </c>
      <c r="G13" s="19">
        <v>2</v>
      </c>
      <c r="H13" s="21">
        <v>2753</v>
      </c>
      <c r="I13" s="20">
        <v>648</v>
      </c>
      <c r="J13" s="20">
        <v>888</v>
      </c>
    </row>
    <row r="14" spans="1:10" x14ac:dyDescent="0.25">
      <c r="A14" s="17" t="s">
        <v>20</v>
      </c>
      <c r="B14" s="18">
        <f t="shared" si="1"/>
        <v>4906</v>
      </c>
      <c r="C14" s="19">
        <v>0</v>
      </c>
      <c r="D14" s="19">
        <v>0</v>
      </c>
      <c r="E14" s="19">
        <v>64</v>
      </c>
      <c r="F14" s="19">
        <v>1</v>
      </c>
      <c r="G14" s="19">
        <v>0</v>
      </c>
      <c r="H14" s="21">
        <v>3609</v>
      </c>
      <c r="I14" s="20">
        <v>594</v>
      </c>
      <c r="J14" s="20">
        <v>638</v>
      </c>
    </row>
    <row r="15" spans="1:10" x14ac:dyDescent="0.25">
      <c r="A15" s="17" t="s">
        <v>21</v>
      </c>
      <c r="B15" s="18">
        <f t="shared" si="1"/>
        <v>3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20">
        <v>1</v>
      </c>
      <c r="I15" s="20">
        <v>2</v>
      </c>
      <c r="J15" s="20">
        <v>0</v>
      </c>
    </row>
    <row r="16" spans="1:10" x14ac:dyDescent="0.25">
      <c r="A16" s="17" t="s">
        <v>22</v>
      </c>
      <c r="B16" s="18">
        <f t="shared" si="1"/>
        <v>1683</v>
      </c>
      <c r="C16" s="19">
        <v>0</v>
      </c>
      <c r="D16" s="19">
        <v>0</v>
      </c>
      <c r="E16" s="19">
        <v>34</v>
      </c>
      <c r="F16" s="19">
        <v>0</v>
      </c>
      <c r="G16" s="19">
        <v>2</v>
      </c>
      <c r="H16" s="21">
        <v>1347</v>
      </c>
      <c r="I16" s="20">
        <v>149</v>
      </c>
      <c r="J16" s="20">
        <v>151</v>
      </c>
    </row>
    <row r="17" spans="1:10" x14ac:dyDescent="0.25">
      <c r="A17" s="17" t="s">
        <v>23</v>
      </c>
      <c r="B17" s="18">
        <f t="shared" si="1"/>
        <v>4661</v>
      </c>
      <c r="C17" s="19">
        <v>0</v>
      </c>
      <c r="D17" s="19">
        <v>0</v>
      </c>
      <c r="E17" s="19">
        <v>54</v>
      </c>
      <c r="F17" s="19">
        <v>0</v>
      </c>
      <c r="G17" s="19">
        <v>0</v>
      </c>
      <c r="H17" s="21">
        <v>2830</v>
      </c>
      <c r="I17" s="20">
        <v>769</v>
      </c>
      <c r="J17" s="21">
        <v>1008</v>
      </c>
    </row>
    <row r="18" spans="1:10" x14ac:dyDescent="0.25">
      <c r="A18" s="17" t="s">
        <v>24</v>
      </c>
      <c r="B18" s="18">
        <f t="shared" si="1"/>
        <v>6860</v>
      </c>
      <c r="C18" s="19">
        <v>0</v>
      </c>
      <c r="D18" s="19">
        <v>0</v>
      </c>
      <c r="E18" s="19">
        <v>49</v>
      </c>
      <c r="F18" s="19">
        <v>0</v>
      </c>
      <c r="G18" s="19">
        <v>0</v>
      </c>
      <c r="H18" s="21">
        <v>4764</v>
      </c>
      <c r="I18" s="20">
        <v>947</v>
      </c>
      <c r="J18" s="21">
        <v>1100</v>
      </c>
    </row>
    <row r="19" spans="1:10" x14ac:dyDescent="0.25">
      <c r="A19" s="17" t="s">
        <v>25</v>
      </c>
      <c r="B19" s="18">
        <f t="shared" si="1"/>
        <v>17016</v>
      </c>
      <c r="C19" s="19">
        <v>0</v>
      </c>
      <c r="D19" s="19">
        <v>0</v>
      </c>
      <c r="E19" s="19">
        <v>261</v>
      </c>
      <c r="F19" s="19">
        <v>1</v>
      </c>
      <c r="G19" s="19">
        <v>9</v>
      </c>
      <c r="H19" s="21">
        <v>9732</v>
      </c>
      <c r="I19" s="21">
        <v>2944</v>
      </c>
      <c r="J19" s="21">
        <v>4069</v>
      </c>
    </row>
    <row r="20" spans="1:10" x14ac:dyDescent="0.25">
      <c r="A20" s="17" t="s">
        <v>26</v>
      </c>
      <c r="B20" s="18">
        <f t="shared" si="1"/>
        <v>8498</v>
      </c>
      <c r="C20" s="19">
        <v>0</v>
      </c>
      <c r="D20" s="19">
        <v>0</v>
      </c>
      <c r="E20" s="19">
        <v>81</v>
      </c>
      <c r="F20" s="19">
        <v>0</v>
      </c>
      <c r="G20" s="19">
        <v>2</v>
      </c>
      <c r="H20" s="21">
        <v>5574</v>
      </c>
      <c r="I20" s="21">
        <v>1170</v>
      </c>
      <c r="J20" s="21">
        <v>1671</v>
      </c>
    </row>
    <row r="21" spans="1:10" x14ac:dyDescent="0.25">
      <c r="A21" s="17" t="s">
        <v>27</v>
      </c>
      <c r="B21" s="18">
        <f t="shared" si="1"/>
        <v>116583</v>
      </c>
      <c r="C21" s="19">
        <v>6</v>
      </c>
      <c r="D21" s="19">
        <v>9</v>
      </c>
      <c r="E21" s="19">
        <v>6032</v>
      </c>
      <c r="F21" s="19">
        <v>19</v>
      </c>
      <c r="G21" s="19">
        <v>966</v>
      </c>
      <c r="H21" s="21">
        <v>62771</v>
      </c>
      <c r="I21" s="21">
        <v>21640</v>
      </c>
      <c r="J21" s="21">
        <v>25140</v>
      </c>
    </row>
    <row r="22" spans="1:10" x14ac:dyDescent="0.25">
      <c r="A22" s="17" t="s">
        <v>28</v>
      </c>
      <c r="B22" s="18">
        <f t="shared" si="1"/>
        <v>9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20">
        <v>9</v>
      </c>
      <c r="I22" s="20">
        <v>0</v>
      </c>
      <c r="J22" s="20">
        <v>0</v>
      </c>
    </row>
    <row r="23" spans="1:10" x14ac:dyDescent="0.25">
      <c r="A23" s="17" t="s">
        <v>29</v>
      </c>
      <c r="B23" s="18">
        <f t="shared" si="1"/>
        <v>1241</v>
      </c>
      <c r="C23" s="19">
        <v>0</v>
      </c>
      <c r="D23" s="19">
        <v>0</v>
      </c>
      <c r="E23" s="19">
        <v>32</v>
      </c>
      <c r="F23" s="19">
        <v>2</v>
      </c>
      <c r="G23" s="19">
        <v>2</v>
      </c>
      <c r="H23" s="20">
        <v>751</v>
      </c>
      <c r="I23" s="20">
        <v>274</v>
      </c>
      <c r="J23" s="20">
        <v>180</v>
      </c>
    </row>
    <row r="24" spans="1:10" x14ac:dyDescent="0.25">
      <c r="A24" s="17" t="s">
        <v>30</v>
      </c>
      <c r="B24" s="18">
        <f t="shared" si="1"/>
        <v>789</v>
      </c>
      <c r="C24" s="19">
        <v>0</v>
      </c>
      <c r="D24" s="19">
        <v>0</v>
      </c>
      <c r="E24" s="19">
        <v>7</v>
      </c>
      <c r="F24" s="19">
        <v>0</v>
      </c>
      <c r="G24" s="19">
        <v>2</v>
      </c>
      <c r="H24" s="20">
        <v>468</v>
      </c>
      <c r="I24" s="20">
        <v>136</v>
      </c>
      <c r="J24" s="20">
        <v>176</v>
      </c>
    </row>
    <row r="25" spans="1:10" x14ac:dyDescent="0.25">
      <c r="A25" s="17" t="s">
        <v>31</v>
      </c>
      <c r="B25" s="18">
        <f t="shared" si="1"/>
        <v>393</v>
      </c>
      <c r="C25" s="19">
        <v>0</v>
      </c>
      <c r="D25" s="19">
        <v>0</v>
      </c>
      <c r="E25" s="19">
        <v>2</v>
      </c>
      <c r="F25" s="19">
        <v>0</v>
      </c>
      <c r="G25" s="19">
        <v>0</v>
      </c>
      <c r="H25" s="20">
        <v>293</v>
      </c>
      <c r="I25" s="20">
        <v>77</v>
      </c>
      <c r="J25" s="20">
        <v>21</v>
      </c>
    </row>
    <row r="26" spans="1:10" x14ac:dyDescent="0.25">
      <c r="A26" s="17" t="s">
        <v>32</v>
      </c>
      <c r="B26" s="18">
        <f t="shared" si="1"/>
        <v>8050</v>
      </c>
      <c r="C26" s="19">
        <v>0</v>
      </c>
      <c r="D26" s="19">
        <v>0</v>
      </c>
      <c r="E26" s="19">
        <v>314</v>
      </c>
      <c r="F26" s="19">
        <v>0</v>
      </c>
      <c r="G26" s="19">
        <v>7</v>
      </c>
      <c r="H26" s="21">
        <v>5091</v>
      </c>
      <c r="I26" s="21">
        <v>1159</v>
      </c>
      <c r="J26" s="21">
        <v>1479</v>
      </c>
    </row>
    <row r="27" spans="1:10" x14ac:dyDescent="0.25">
      <c r="A27" s="17" t="s">
        <v>33</v>
      </c>
      <c r="B27" s="18">
        <f t="shared" si="1"/>
        <v>3014</v>
      </c>
      <c r="C27" s="19">
        <v>0</v>
      </c>
      <c r="D27" s="19">
        <v>1</v>
      </c>
      <c r="E27" s="19">
        <v>29</v>
      </c>
      <c r="F27" s="19">
        <v>0</v>
      </c>
      <c r="G27" s="19">
        <v>4</v>
      </c>
      <c r="H27" s="21">
        <v>1720</v>
      </c>
      <c r="I27" s="20">
        <v>644</v>
      </c>
      <c r="J27" s="20">
        <v>616</v>
      </c>
    </row>
    <row r="28" spans="1:10" x14ac:dyDescent="0.25">
      <c r="A28" s="17" t="s">
        <v>34</v>
      </c>
      <c r="B28" s="18">
        <f t="shared" si="1"/>
        <v>1720</v>
      </c>
      <c r="C28" s="19">
        <v>0</v>
      </c>
      <c r="D28" s="19">
        <v>0</v>
      </c>
      <c r="E28" s="19">
        <v>18</v>
      </c>
      <c r="F28" s="19">
        <v>0</v>
      </c>
      <c r="G28" s="19">
        <v>0</v>
      </c>
      <c r="H28" s="21">
        <v>1271</v>
      </c>
      <c r="I28" s="20">
        <v>176</v>
      </c>
      <c r="J28" s="20">
        <v>255</v>
      </c>
    </row>
    <row r="29" spans="1:10" x14ac:dyDescent="0.25">
      <c r="A29" s="17" t="s">
        <v>35</v>
      </c>
      <c r="B29" s="18">
        <f t="shared" si="1"/>
        <v>3401</v>
      </c>
      <c r="C29" s="19">
        <v>0</v>
      </c>
      <c r="D29" s="19">
        <v>0</v>
      </c>
      <c r="E29" s="19">
        <v>40</v>
      </c>
      <c r="F29" s="19">
        <v>0</v>
      </c>
      <c r="G29" s="19">
        <v>7</v>
      </c>
      <c r="H29" s="21">
        <v>1848</v>
      </c>
      <c r="I29" s="20">
        <v>691</v>
      </c>
      <c r="J29" s="20">
        <v>815</v>
      </c>
    </row>
    <row r="30" spans="1:10" x14ac:dyDescent="0.25">
      <c r="A30" s="17" t="s">
        <v>36</v>
      </c>
      <c r="B30" s="18">
        <f t="shared" si="1"/>
        <v>1263</v>
      </c>
      <c r="C30" s="22">
        <v>0</v>
      </c>
      <c r="D30" s="22">
        <v>0</v>
      </c>
      <c r="E30" s="22">
        <v>30</v>
      </c>
      <c r="F30" s="22">
        <v>0</v>
      </c>
      <c r="G30" s="22">
        <v>2</v>
      </c>
      <c r="H30" s="21">
        <v>1013</v>
      </c>
      <c r="I30" s="23">
        <v>106</v>
      </c>
      <c r="J30" s="23">
        <v>112</v>
      </c>
    </row>
    <row r="31" spans="1:10" ht="15.75" thickBot="1" x14ac:dyDescent="0.3">
      <c r="A31" s="24" t="s">
        <v>37</v>
      </c>
      <c r="B31" s="25">
        <f t="shared" si="1"/>
        <v>1058</v>
      </c>
      <c r="C31" s="26">
        <v>0</v>
      </c>
      <c r="D31" s="26">
        <v>0</v>
      </c>
      <c r="E31" s="26">
        <v>35</v>
      </c>
      <c r="F31" s="26">
        <v>0</v>
      </c>
      <c r="G31" s="26">
        <v>2</v>
      </c>
      <c r="H31" s="26">
        <v>798</v>
      </c>
      <c r="I31" s="26">
        <v>113</v>
      </c>
      <c r="J31" s="26">
        <v>110</v>
      </c>
    </row>
    <row r="32" spans="1:10" x14ac:dyDescent="0.25">
      <c r="A32" s="10" t="s">
        <v>40</v>
      </c>
      <c r="B32" s="18"/>
      <c r="C32" s="22"/>
      <c r="D32" s="22"/>
      <c r="E32" s="22"/>
      <c r="F32" s="22"/>
      <c r="G32" s="22"/>
      <c r="H32" s="22"/>
      <c r="I32" s="22"/>
      <c r="J32" s="22"/>
    </row>
    <row r="33" spans="1:10" x14ac:dyDescent="0.25">
      <c r="A33" s="11" t="s">
        <v>47</v>
      </c>
      <c r="B33" s="27"/>
      <c r="C33" s="27"/>
      <c r="D33" s="27"/>
      <c r="E33" s="27"/>
      <c r="F33" s="27"/>
      <c r="G33" s="27"/>
      <c r="H33" s="27"/>
      <c r="I33" s="27"/>
      <c r="J33" s="27"/>
    </row>
    <row r="34" spans="1:10" x14ac:dyDescent="0.25">
      <c r="A34" s="11" t="s">
        <v>48</v>
      </c>
      <c r="B34" s="27"/>
      <c r="C34" s="27"/>
      <c r="D34" s="27"/>
      <c r="E34" s="27"/>
      <c r="F34" s="27"/>
      <c r="G34" s="27"/>
      <c r="H34" s="27"/>
      <c r="I34" s="27"/>
      <c r="J34" s="27"/>
    </row>
  </sheetData>
  <mergeCells count="10">
    <mergeCell ref="A1:J2"/>
    <mergeCell ref="A3:J3"/>
    <mergeCell ref="A4:A6"/>
    <mergeCell ref="B4:B6"/>
    <mergeCell ref="C4:J4"/>
    <mergeCell ref="C5:C6"/>
    <mergeCell ref="D5:D6"/>
    <mergeCell ref="E5:G5"/>
    <mergeCell ref="H5:H6"/>
    <mergeCell ref="I5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workbookViewId="0">
      <selection activeCell="M29" sqref="M29"/>
    </sheetView>
  </sheetViews>
  <sheetFormatPr baseColWidth="10" defaultRowHeight="15" x14ac:dyDescent="0.25"/>
  <cols>
    <col min="1" max="1" width="14.5703125" customWidth="1"/>
    <col min="2" max="2" width="10.7109375" customWidth="1"/>
    <col min="3" max="3" width="9.85546875" customWidth="1"/>
    <col min="4" max="4" width="8.7109375" customWidth="1"/>
    <col min="5" max="5" width="9.42578125" customWidth="1"/>
    <col min="6" max="6" width="9.140625" customWidth="1"/>
    <col min="7" max="9" width="8.85546875" customWidth="1"/>
    <col min="10" max="10" width="9.85546875" customWidth="1"/>
    <col min="11" max="11" width="10.85546875" customWidth="1"/>
  </cols>
  <sheetData>
    <row r="1" spans="1:11" ht="17.25" customHeight="1" x14ac:dyDescent="0.25">
      <c r="A1" s="44" t="s">
        <v>42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ht="15.75" thickBot="1" x14ac:dyDescent="0.3">
      <c r="A3" s="54" t="s">
        <v>0</v>
      </c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11" x14ac:dyDescent="0.25">
      <c r="A4" s="71" t="s">
        <v>44</v>
      </c>
      <c r="B4" s="71" t="s">
        <v>56</v>
      </c>
      <c r="C4" s="70" t="s">
        <v>3</v>
      </c>
      <c r="D4" s="70"/>
      <c r="E4" s="70"/>
      <c r="F4" s="70"/>
      <c r="G4" s="70"/>
      <c r="H4" s="70"/>
      <c r="I4" s="70"/>
      <c r="J4" s="70"/>
      <c r="K4" s="70"/>
    </row>
    <row r="5" spans="1:11" ht="16.5" customHeight="1" x14ac:dyDescent="0.25">
      <c r="A5" s="66"/>
      <c r="B5" s="66"/>
      <c r="C5" s="73" t="s">
        <v>55</v>
      </c>
      <c r="D5" s="74" t="s">
        <v>5</v>
      </c>
      <c r="E5" s="82" t="s">
        <v>6</v>
      </c>
      <c r="F5" s="82"/>
      <c r="G5" s="82"/>
      <c r="H5" s="75" t="s">
        <v>41</v>
      </c>
      <c r="I5" s="75" t="s">
        <v>7</v>
      </c>
      <c r="J5" s="74" t="s">
        <v>8</v>
      </c>
      <c r="K5" s="80" t="s">
        <v>9</v>
      </c>
    </row>
    <row r="6" spans="1:11" ht="15.75" thickBot="1" x14ac:dyDescent="0.3">
      <c r="A6" s="72"/>
      <c r="B6" s="72"/>
      <c r="C6" s="76" t="s">
        <v>45</v>
      </c>
      <c r="D6" s="76" t="s">
        <v>45</v>
      </c>
      <c r="E6" s="81" t="s">
        <v>10</v>
      </c>
      <c r="F6" s="81" t="s">
        <v>11</v>
      </c>
      <c r="G6" s="81" t="s">
        <v>12</v>
      </c>
      <c r="H6" s="77"/>
      <c r="I6" s="77"/>
      <c r="J6" s="76" t="s">
        <v>46</v>
      </c>
      <c r="K6" s="81" t="s">
        <v>13</v>
      </c>
    </row>
    <row r="7" spans="1:11" x14ac:dyDescent="0.25">
      <c r="A7" s="1" t="s">
        <v>2</v>
      </c>
      <c r="B7" s="2">
        <f>SUM(B8:B31)</f>
        <v>234316</v>
      </c>
      <c r="C7" s="3">
        <f t="shared" ref="C7:K7" si="0">SUM(C8:C31)</f>
        <v>7</v>
      </c>
      <c r="D7" s="3">
        <f t="shared" si="0"/>
        <v>9</v>
      </c>
      <c r="E7" s="2">
        <f t="shared" si="0"/>
        <v>8180</v>
      </c>
      <c r="F7" s="3">
        <f t="shared" si="0"/>
        <v>27</v>
      </c>
      <c r="G7" s="2">
        <f t="shared" si="0"/>
        <v>1140</v>
      </c>
      <c r="H7" s="3">
        <f t="shared" si="0"/>
        <v>12</v>
      </c>
      <c r="I7" s="2">
        <f t="shared" si="0"/>
        <v>139230</v>
      </c>
      <c r="J7" s="2">
        <f t="shared" si="0"/>
        <v>39634</v>
      </c>
      <c r="K7" s="2">
        <f t="shared" si="0"/>
        <v>46077</v>
      </c>
    </row>
    <row r="8" spans="1:11" x14ac:dyDescent="0.25">
      <c r="A8" s="4" t="s">
        <v>14</v>
      </c>
      <c r="B8" s="5">
        <f>SUM(C8:K8)</f>
        <v>430</v>
      </c>
      <c r="C8" s="6">
        <v>0</v>
      </c>
      <c r="D8" s="6">
        <v>0</v>
      </c>
      <c r="E8" s="7">
        <v>17</v>
      </c>
      <c r="F8" s="6">
        <v>0</v>
      </c>
      <c r="G8" s="6">
        <v>0</v>
      </c>
      <c r="H8" s="6">
        <v>0</v>
      </c>
      <c r="I8" s="7">
        <v>352</v>
      </c>
      <c r="J8" s="7">
        <v>25</v>
      </c>
      <c r="K8" s="7">
        <v>36</v>
      </c>
    </row>
    <row r="9" spans="1:11" x14ac:dyDescent="0.25">
      <c r="A9" s="4" t="s">
        <v>15</v>
      </c>
      <c r="B9" s="7">
        <f t="shared" ref="B9:B31" si="1">SUM(C9:K9)</f>
        <v>1163</v>
      </c>
      <c r="C9" s="6">
        <v>0</v>
      </c>
      <c r="D9" s="6">
        <v>0</v>
      </c>
      <c r="E9" s="7">
        <v>4</v>
      </c>
      <c r="F9" s="6">
        <v>0</v>
      </c>
      <c r="G9" s="7">
        <v>7</v>
      </c>
      <c r="H9" s="6">
        <v>0</v>
      </c>
      <c r="I9" s="7">
        <v>1090</v>
      </c>
      <c r="J9" s="7">
        <v>33</v>
      </c>
      <c r="K9" s="7">
        <v>29</v>
      </c>
    </row>
    <row r="10" spans="1:11" x14ac:dyDescent="0.25">
      <c r="A10" s="4" t="s">
        <v>16</v>
      </c>
      <c r="B10" s="7">
        <f t="shared" si="1"/>
        <v>1236</v>
      </c>
      <c r="C10" s="6">
        <v>0</v>
      </c>
      <c r="D10" s="6">
        <v>0</v>
      </c>
      <c r="E10" s="7">
        <v>8</v>
      </c>
      <c r="F10" s="6">
        <v>0</v>
      </c>
      <c r="G10" s="6">
        <v>0</v>
      </c>
      <c r="H10" s="6">
        <v>0</v>
      </c>
      <c r="I10" s="7">
        <v>958</v>
      </c>
      <c r="J10" s="7">
        <v>141</v>
      </c>
      <c r="K10" s="7">
        <v>129</v>
      </c>
    </row>
    <row r="11" spans="1:11" x14ac:dyDescent="0.25">
      <c r="A11" s="4" t="s">
        <v>17</v>
      </c>
      <c r="B11" s="7">
        <f t="shared" si="1"/>
        <v>23299</v>
      </c>
      <c r="C11" s="7">
        <v>1</v>
      </c>
      <c r="D11" s="6">
        <v>0</v>
      </c>
      <c r="E11" s="7">
        <v>302</v>
      </c>
      <c r="F11" s="7">
        <v>5</v>
      </c>
      <c r="G11" s="7">
        <v>9</v>
      </c>
      <c r="H11" s="6">
        <v>0</v>
      </c>
      <c r="I11" s="7">
        <v>11616</v>
      </c>
      <c r="J11" s="7">
        <v>4984</v>
      </c>
      <c r="K11" s="7">
        <v>6382</v>
      </c>
    </row>
    <row r="12" spans="1:11" x14ac:dyDescent="0.25">
      <c r="A12" s="4" t="s">
        <v>18</v>
      </c>
      <c r="B12" s="7">
        <f t="shared" si="1"/>
        <v>2251</v>
      </c>
      <c r="C12" s="6">
        <v>0</v>
      </c>
      <c r="D12" s="6">
        <v>0</v>
      </c>
      <c r="E12" s="7">
        <v>60</v>
      </c>
      <c r="F12" s="6">
        <v>0</v>
      </c>
      <c r="G12" s="7">
        <v>1</v>
      </c>
      <c r="H12" s="6">
        <v>0</v>
      </c>
      <c r="I12" s="7">
        <v>1449</v>
      </c>
      <c r="J12" s="7">
        <v>366</v>
      </c>
      <c r="K12" s="7">
        <v>375</v>
      </c>
    </row>
    <row r="13" spans="1:11" x14ac:dyDescent="0.25">
      <c r="A13" s="4" t="s">
        <v>19</v>
      </c>
      <c r="B13" s="7">
        <f t="shared" si="1"/>
        <v>4734</v>
      </c>
      <c r="C13" s="6">
        <v>0</v>
      </c>
      <c r="D13" s="6">
        <v>0</v>
      </c>
      <c r="E13" s="7">
        <v>55</v>
      </c>
      <c r="F13" s="6">
        <v>0</v>
      </c>
      <c r="G13" s="7">
        <v>2</v>
      </c>
      <c r="H13" s="6">
        <v>0</v>
      </c>
      <c r="I13" s="7">
        <v>3038</v>
      </c>
      <c r="J13" s="7">
        <v>696</v>
      </c>
      <c r="K13" s="7">
        <v>943</v>
      </c>
    </row>
    <row r="14" spans="1:11" x14ac:dyDescent="0.25">
      <c r="A14" s="4" t="s">
        <v>20</v>
      </c>
      <c r="B14" s="7">
        <f t="shared" si="1"/>
        <v>5815</v>
      </c>
      <c r="C14" s="6">
        <v>0</v>
      </c>
      <c r="D14" s="6">
        <v>0</v>
      </c>
      <c r="E14" s="7">
        <v>65</v>
      </c>
      <c r="F14" s="7">
        <v>1</v>
      </c>
      <c r="G14" s="6">
        <v>0</v>
      </c>
      <c r="H14" s="6">
        <v>0</v>
      </c>
      <c r="I14" s="7">
        <v>4455</v>
      </c>
      <c r="J14" s="7">
        <v>627</v>
      </c>
      <c r="K14" s="7">
        <v>667</v>
      </c>
    </row>
    <row r="15" spans="1:11" x14ac:dyDescent="0.25">
      <c r="A15" s="4" t="s">
        <v>21</v>
      </c>
      <c r="B15" s="8">
        <f t="shared" si="1"/>
        <v>9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7">
        <v>7</v>
      </c>
      <c r="J15" s="7">
        <v>2</v>
      </c>
      <c r="K15" s="6">
        <v>0</v>
      </c>
    </row>
    <row r="16" spans="1:11" x14ac:dyDescent="0.25">
      <c r="A16" s="4" t="s">
        <v>22</v>
      </c>
      <c r="B16" s="7">
        <f t="shared" si="1"/>
        <v>1889</v>
      </c>
      <c r="C16" s="6">
        <v>0</v>
      </c>
      <c r="D16" s="6">
        <v>0</v>
      </c>
      <c r="E16" s="7">
        <v>30</v>
      </c>
      <c r="F16" s="6">
        <v>0</v>
      </c>
      <c r="G16" s="7">
        <v>2</v>
      </c>
      <c r="H16" s="6">
        <v>0</v>
      </c>
      <c r="I16" s="7">
        <v>1561</v>
      </c>
      <c r="J16" s="7">
        <v>152</v>
      </c>
      <c r="K16" s="7">
        <v>144</v>
      </c>
    </row>
    <row r="17" spans="1:11" x14ac:dyDescent="0.25">
      <c r="A17" s="4" t="s">
        <v>23</v>
      </c>
      <c r="B17" s="7">
        <f t="shared" si="1"/>
        <v>4945</v>
      </c>
      <c r="C17" s="6">
        <v>0</v>
      </c>
      <c r="D17" s="6">
        <v>0</v>
      </c>
      <c r="E17" s="7">
        <v>51</v>
      </c>
      <c r="F17" s="6">
        <v>0</v>
      </c>
      <c r="G17" s="6">
        <v>0</v>
      </c>
      <c r="H17" s="6">
        <v>0</v>
      </c>
      <c r="I17" s="7">
        <v>3085</v>
      </c>
      <c r="J17" s="7">
        <v>780</v>
      </c>
      <c r="K17" s="7">
        <v>1029</v>
      </c>
    </row>
    <row r="18" spans="1:11" x14ac:dyDescent="0.25">
      <c r="A18" s="4" t="s">
        <v>24</v>
      </c>
      <c r="B18" s="7">
        <f t="shared" si="1"/>
        <v>7170</v>
      </c>
      <c r="C18" s="6">
        <v>0</v>
      </c>
      <c r="D18" s="6">
        <v>0</v>
      </c>
      <c r="E18" s="7">
        <v>53</v>
      </c>
      <c r="F18" s="6">
        <v>0</v>
      </c>
      <c r="G18" s="6">
        <v>0</v>
      </c>
      <c r="H18" s="6">
        <v>0</v>
      </c>
      <c r="I18" s="7">
        <v>5036</v>
      </c>
      <c r="J18" s="7">
        <v>979</v>
      </c>
      <c r="K18" s="7">
        <v>1102</v>
      </c>
    </row>
    <row r="19" spans="1:11" x14ac:dyDescent="0.25">
      <c r="A19" s="4" t="s">
        <v>25</v>
      </c>
      <c r="B19" s="7">
        <f t="shared" si="1"/>
        <v>17915</v>
      </c>
      <c r="C19" s="6">
        <v>0</v>
      </c>
      <c r="D19" s="6">
        <v>0</v>
      </c>
      <c r="E19" s="7">
        <v>267</v>
      </c>
      <c r="F19" s="7">
        <v>1</v>
      </c>
      <c r="G19" s="7">
        <v>10</v>
      </c>
      <c r="H19" s="6">
        <v>0</v>
      </c>
      <c r="I19" s="7">
        <v>10377</v>
      </c>
      <c r="J19" s="7">
        <v>3019</v>
      </c>
      <c r="K19" s="7">
        <v>4241</v>
      </c>
    </row>
    <row r="20" spans="1:11" x14ac:dyDescent="0.25">
      <c r="A20" s="4" t="s">
        <v>26</v>
      </c>
      <c r="B20" s="7">
        <f t="shared" si="1"/>
        <v>9007</v>
      </c>
      <c r="C20" s="6">
        <v>0</v>
      </c>
      <c r="D20" s="6">
        <v>0</v>
      </c>
      <c r="E20" s="7">
        <v>89</v>
      </c>
      <c r="F20" s="7">
        <v>0</v>
      </c>
      <c r="G20" s="7">
        <v>2</v>
      </c>
      <c r="H20" s="6">
        <v>0</v>
      </c>
      <c r="I20" s="7">
        <v>6052</v>
      </c>
      <c r="J20" s="7">
        <v>1175</v>
      </c>
      <c r="K20" s="7">
        <v>1689</v>
      </c>
    </row>
    <row r="21" spans="1:11" x14ac:dyDescent="0.25">
      <c r="A21" s="4" t="s">
        <v>27</v>
      </c>
      <c r="B21" s="7">
        <f t="shared" si="1"/>
        <v>131213</v>
      </c>
      <c r="C21" s="7">
        <v>6</v>
      </c>
      <c r="D21" s="7">
        <v>9</v>
      </c>
      <c r="E21" s="7">
        <v>6640</v>
      </c>
      <c r="F21" s="7">
        <v>17</v>
      </c>
      <c r="G21" s="7">
        <v>1083</v>
      </c>
      <c r="H21" s="7">
        <v>12</v>
      </c>
      <c r="I21" s="7">
        <v>74919</v>
      </c>
      <c r="J21" s="7">
        <v>23172</v>
      </c>
      <c r="K21" s="7">
        <v>25355</v>
      </c>
    </row>
    <row r="22" spans="1:11" x14ac:dyDescent="0.25">
      <c r="A22" s="4" t="s">
        <v>28</v>
      </c>
      <c r="B22" s="8">
        <f t="shared" si="1"/>
        <v>9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7">
        <v>9</v>
      </c>
      <c r="J22" s="6">
        <v>0</v>
      </c>
      <c r="K22" s="6">
        <v>0</v>
      </c>
    </row>
    <row r="23" spans="1:11" x14ac:dyDescent="0.25">
      <c r="A23" s="4" t="s">
        <v>29</v>
      </c>
      <c r="B23" s="7">
        <f t="shared" si="1"/>
        <v>1338</v>
      </c>
      <c r="C23" s="6">
        <v>0</v>
      </c>
      <c r="D23" s="6">
        <v>0</v>
      </c>
      <c r="E23" s="7">
        <v>39</v>
      </c>
      <c r="F23" s="7">
        <v>2</v>
      </c>
      <c r="G23" s="7">
        <v>2</v>
      </c>
      <c r="H23" s="6">
        <v>0</v>
      </c>
      <c r="I23" s="7">
        <v>842</v>
      </c>
      <c r="J23" s="7">
        <v>260</v>
      </c>
      <c r="K23" s="7">
        <v>193</v>
      </c>
    </row>
    <row r="24" spans="1:11" x14ac:dyDescent="0.25">
      <c r="A24" s="4" t="s">
        <v>30</v>
      </c>
      <c r="B24" s="8">
        <f t="shared" si="1"/>
        <v>898</v>
      </c>
      <c r="C24" s="6">
        <v>0</v>
      </c>
      <c r="D24" s="6">
        <v>0</v>
      </c>
      <c r="E24" s="7">
        <v>10</v>
      </c>
      <c r="F24" s="6">
        <v>0</v>
      </c>
      <c r="G24" s="7">
        <v>2</v>
      </c>
      <c r="H24" s="6">
        <v>0</v>
      </c>
      <c r="I24" s="7">
        <v>551</v>
      </c>
      <c r="J24" s="7">
        <v>144</v>
      </c>
      <c r="K24" s="7">
        <v>191</v>
      </c>
    </row>
    <row r="25" spans="1:11" x14ac:dyDescent="0.25">
      <c r="A25" s="4" t="s">
        <v>31</v>
      </c>
      <c r="B25" s="8">
        <f t="shared" si="1"/>
        <v>427</v>
      </c>
      <c r="C25" s="6">
        <v>0</v>
      </c>
      <c r="D25" s="6">
        <v>0</v>
      </c>
      <c r="E25" s="7">
        <v>2</v>
      </c>
      <c r="F25" s="6">
        <v>0</v>
      </c>
      <c r="G25" s="6">
        <v>0</v>
      </c>
      <c r="H25" s="6">
        <v>0</v>
      </c>
      <c r="I25" s="7">
        <v>378</v>
      </c>
      <c r="J25" s="7">
        <v>26</v>
      </c>
      <c r="K25" s="7">
        <v>21</v>
      </c>
    </row>
    <row r="26" spans="1:11" x14ac:dyDescent="0.25">
      <c r="A26" s="4" t="s">
        <v>32</v>
      </c>
      <c r="B26" s="7">
        <f t="shared" si="1"/>
        <v>8913</v>
      </c>
      <c r="C26" s="6">
        <v>0</v>
      </c>
      <c r="D26" s="6">
        <v>0</v>
      </c>
      <c r="E26" s="7">
        <v>314</v>
      </c>
      <c r="F26" s="6">
        <v>0</v>
      </c>
      <c r="G26" s="7">
        <v>4</v>
      </c>
      <c r="H26" s="6">
        <v>0</v>
      </c>
      <c r="I26" s="7">
        <v>5820</v>
      </c>
      <c r="J26" s="7">
        <v>1232</v>
      </c>
      <c r="K26" s="7">
        <v>1543</v>
      </c>
    </row>
    <row r="27" spans="1:11" x14ac:dyDescent="0.25">
      <c r="A27" s="4" t="s">
        <v>33</v>
      </c>
      <c r="B27" s="7">
        <f t="shared" si="1"/>
        <v>3529</v>
      </c>
      <c r="C27" s="6">
        <v>0</v>
      </c>
      <c r="D27" s="6">
        <v>0</v>
      </c>
      <c r="E27" s="7">
        <v>39</v>
      </c>
      <c r="F27" s="7">
        <v>1</v>
      </c>
      <c r="G27" s="7">
        <v>4</v>
      </c>
      <c r="H27" s="6">
        <v>0</v>
      </c>
      <c r="I27" s="7">
        <v>2106</v>
      </c>
      <c r="J27" s="7">
        <v>694</v>
      </c>
      <c r="K27" s="7">
        <v>685</v>
      </c>
    </row>
    <row r="28" spans="1:11" x14ac:dyDescent="0.25">
      <c r="A28" s="4" t="s">
        <v>34</v>
      </c>
      <c r="B28" s="7">
        <f t="shared" si="1"/>
        <v>1974</v>
      </c>
      <c r="C28" s="6">
        <v>0</v>
      </c>
      <c r="D28" s="6">
        <v>0</v>
      </c>
      <c r="E28" s="7">
        <v>20</v>
      </c>
      <c r="F28" s="6">
        <v>0</v>
      </c>
      <c r="G28" s="7">
        <v>2</v>
      </c>
      <c r="H28" s="6">
        <v>0</v>
      </c>
      <c r="I28" s="7">
        <v>1480</v>
      </c>
      <c r="J28" s="7">
        <v>206</v>
      </c>
      <c r="K28" s="7">
        <v>266</v>
      </c>
    </row>
    <row r="29" spans="1:11" x14ac:dyDescent="0.25">
      <c r="A29" s="4" t="s">
        <v>35</v>
      </c>
      <c r="B29" s="7">
        <f t="shared" si="1"/>
        <v>3662</v>
      </c>
      <c r="C29" s="6">
        <v>0</v>
      </c>
      <c r="D29" s="6">
        <v>0</v>
      </c>
      <c r="E29" s="7">
        <v>44</v>
      </c>
      <c r="F29" s="6">
        <v>0</v>
      </c>
      <c r="G29" s="7">
        <v>6</v>
      </c>
      <c r="H29" s="6">
        <v>0</v>
      </c>
      <c r="I29" s="7">
        <v>2065</v>
      </c>
      <c r="J29" s="7">
        <v>705</v>
      </c>
      <c r="K29" s="7">
        <v>842</v>
      </c>
    </row>
    <row r="30" spans="1:11" x14ac:dyDescent="0.25">
      <c r="A30" s="4" t="s">
        <v>36</v>
      </c>
      <c r="B30" s="7">
        <f t="shared" si="1"/>
        <v>1317</v>
      </c>
      <c r="C30" s="6">
        <v>0</v>
      </c>
      <c r="D30" s="6">
        <v>0</v>
      </c>
      <c r="E30" s="7">
        <v>31</v>
      </c>
      <c r="F30" s="6">
        <v>0</v>
      </c>
      <c r="G30" s="7">
        <v>2</v>
      </c>
      <c r="H30" s="6">
        <v>0</v>
      </c>
      <c r="I30" s="7">
        <v>1066</v>
      </c>
      <c r="J30" s="7">
        <v>106</v>
      </c>
      <c r="K30" s="7">
        <v>112</v>
      </c>
    </row>
    <row r="31" spans="1:11" ht="15.75" thickBot="1" x14ac:dyDescent="0.3">
      <c r="A31" s="89" t="s">
        <v>37</v>
      </c>
      <c r="B31" s="90">
        <f t="shared" si="1"/>
        <v>1173</v>
      </c>
      <c r="C31" s="91">
        <v>0</v>
      </c>
      <c r="D31" s="91">
        <v>0</v>
      </c>
      <c r="E31" s="92">
        <v>40</v>
      </c>
      <c r="F31" s="91">
        <v>0</v>
      </c>
      <c r="G31" s="92">
        <v>2</v>
      </c>
      <c r="H31" s="91">
        <v>0</v>
      </c>
      <c r="I31" s="92">
        <v>918</v>
      </c>
      <c r="J31" s="92">
        <v>110</v>
      </c>
      <c r="K31" s="92">
        <v>103</v>
      </c>
    </row>
    <row r="32" spans="1:11" x14ac:dyDescent="0.25">
      <c r="A32" s="10" t="s">
        <v>40</v>
      </c>
      <c r="B32" s="9"/>
      <c r="C32" s="9"/>
      <c r="D32" s="9"/>
      <c r="E32" s="9"/>
      <c r="F32" s="9"/>
      <c r="G32" s="9"/>
      <c r="H32" s="9"/>
      <c r="I32" s="9"/>
      <c r="J32" s="9"/>
      <c r="K32" s="9"/>
    </row>
    <row r="33" spans="1:11" x14ac:dyDescent="0.25">
      <c r="A33" s="10" t="s">
        <v>38</v>
      </c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x14ac:dyDescent="0.25">
      <c r="A34" s="28" t="s">
        <v>39</v>
      </c>
      <c r="B34" s="4"/>
      <c r="C34" s="4"/>
      <c r="D34" s="4"/>
      <c r="E34" s="4"/>
      <c r="F34" s="4"/>
      <c r="G34" s="4"/>
      <c r="H34" s="4"/>
      <c r="I34" s="4"/>
      <c r="J34" s="4"/>
      <c r="K34" s="4"/>
    </row>
  </sheetData>
  <mergeCells count="11">
    <mergeCell ref="A1:K2"/>
    <mergeCell ref="C5:C6"/>
    <mergeCell ref="D5:D6"/>
    <mergeCell ref="A3:K3"/>
    <mergeCell ref="A4:A6"/>
    <mergeCell ref="B4:B6"/>
    <mergeCell ref="C4:K4"/>
    <mergeCell ref="E5:G5"/>
    <mergeCell ref="I5:I6"/>
    <mergeCell ref="J5:J6"/>
    <mergeCell ref="H5:H6"/>
  </mergeCells>
  <printOptions horizontalCentered="1"/>
  <pageMargins left="0.19685039370078741" right="0.19685039370078741" top="0.74803149606299213" bottom="0.74803149606299213" header="0.31496062992125984" footer="0.31496062992125984"/>
  <pageSetup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showRowColHeaders="0" workbookViewId="0">
      <selection activeCell="O29" sqref="O29"/>
    </sheetView>
  </sheetViews>
  <sheetFormatPr baseColWidth="10" defaultRowHeight="15" x14ac:dyDescent="0.25"/>
  <cols>
    <col min="1" max="1" width="13.85546875" customWidth="1"/>
    <col min="2" max="11" width="10" customWidth="1"/>
  </cols>
  <sheetData>
    <row r="1" spans="1:11" x14ac:dyDescent="0.25">
      <c r="A1" s="67" t="s">
        <v>57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x14ac:dyDescent="0.2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1" ht="15.75" thickBot="1" x14ac:dyDescent="0.3">
      <c r="A3" s="69" t="s">
        <v>52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1" x14ac:dyDescent="0.25">
      <c r="A4" s="71" t="s">
        <v>44</v>
      </c>
      <c r="B4" s="71" t="s">
        <v>56</v>
      </c>
      <c r="C4" s="70" t="s">
        <v>3</v>
      </c>
      <c r="D4" s="70"/>
      <c r="E4" s="70"/>
      <c r="F4" s="70"/>
      <c r="G4" s="70"/>
      <c r="H4" s="70"/>
      <c r="I4" s="70"/>
      <c r="J4" s="70"/>
      <c r="K4" s="70"/>
    </row>
    <row r="5" spans="1:11" ht="16.5" customHeight="1" x14ac:dyDescent="0.25">
      <c r="A5" s="66"/>
      <c r="B5" s="66"/>
      <c r="C5" s="73" t="s">
        <v>55</v>
      </c>
      <c r="D5" s="74" t="s">
        <v>5</v>
      </c>
      <c r="E5" s="82" t="s">
        <v>6</v>
      </c>
      <c r="F5" s="82"/>
      <c r="G5" s="82"/>
      <c r="H5" s="75" t="s">
        <v>41</v>
      </c>
      <c r="I5" s="75" t="s">
        <v>7</v>
      </c>
      <c r="J5" s="74" t="s">
        <v>8</v>
      </c>
      <c r="K5" s="80" t="s">
        <v>9</v>
      </c>
    </row>
    <row r="6" spans="1:11" ht="15.75" thickBot="1" x14ac:dyDescent="0.3">
      <c r="A6" s="72"/>
      <c r="B6" s="72"/>
      <c r="C6" s="76" t="s">
        <v>45</v>
      </c>
      <c r="D6" s="76" t="s">
        <v>45</v>
      </c>
      <c r="E6" s="81" t="s">
        <v>10</v>
      </c>
      <c r="F6" s="81" t="s">
        <v>11</v>
      </c>
      <c r="G6" s="81" t="s">
        <v>12</v>
      </c>
      <c r="H6" s="77"/>
      <c r="I6" s="77"/>
      <c r="J6" s="76" t="s">
        <v>46</v>
      </c>
      <c r="K6" s="81" t="s">
        <v>13</v>
      </c>
    </row>
    <row r="7" spans="1:11" x14ac:dyDescent="0.25">
      <c r="A7" s="34" t="s">
        <v>2</v>
      </c>
      <c r="B7" s="35">
        <f t="shared" ref="B7:K7" si="0">SUM(B8:B31)</f>
        <v>241697</v>
      </c>
      <c r="C7" s="35">
        <f t="shared" si="0"/>
        <v>8</v>
      </c>
      <c r="D7" s="35">
        <f t="shared" si="0"/>
        <v>69</v>
      </c>
      <c r="E7" s="35">
        <f t="shared" si="0"/>
        <v>8700</v>
      </c>
      <c r="F7" s="35">
        <f t="shared" si="0"/>
        <v>31</v>
      </c>
      <c r="G7" s="35">
        <f t="shared" si="0"/>
        <v>1544</v>
      </c>
      <c r="H7" s="35">
        <f t="shared" si="0"/>
        <v>22</v>
      </c>
      <c r="I7" s="35">
        <f t="shared" si="0"/>
        <v>142324</v>
      </c>
      <c r="J7" s="35">
        <f t="shared" si="0"/>
        <v>41456</v>
      </c>
      <c r="K7" s="35">
        <f t="shared" si="0"/>
        <v>47543</v>
      </c>
    </row>
    <row r="8" spans="1:11" x14ac:dyDescent="0.25">
      <c r="A8" s="36" t="s">
        <v>14</v>
      </c>
      <c r="B8" s="37">
        <f t="shared" ref="B8:B31" si="1">SUM(C8:K8)</f>
        <v>432</v>
      </c>
      <c r="C8" s="38"/>
      <c r="D8" s="38"/>
      <c r="E8" s="38">
        <v>17</v>
      </c>
      <c r="F8" s="38"/>
      <c r="G8" s="38"/>
      <c r="H8" s="38"/>
      <c r="I8" s="38">
        <v>347</v>
      </c>
      <c r="J8" s="38">
        <v>27</v>
      </c>
      <c r="K8" s="38">
        <v>41</v>
      </c>
    </row>
    <row r="9" spans="1:11" x14ac:dyDescent="0.25">
      <c r="A9" s="36" t="s">
        <v>15</v>
      </c>
      <c r="B9" s="37">
        <f t="shared" si="1"/>
        <v>1219</v>
      </c>
      <c r="C9" s="38"/>
      <c r="D9" s="38"/>
      <c r="E9" s="38">
        <v>4</v>
      </c>
      <c r="F9" s="38"/>
      <c r="G9" s="38">
        <v>7</v>
      </c>
      <c r="H9" s="38"/>
      <c r="I9" s="37">
        <v>1141</v>
      </c>
      <c r="J9" s="38">
        <v>35</v>
      </c>
      <c r="K9" s="38">
        <v>32</v>
      </c>
    </row>
    <row r="10" spans="1:11" x14ac:dyDescent="0.25">
      <c r="A10" s="36" t="s">
        <v>16</v>
      </c>
      <c r="B10" s="37">
        <f t="shared" si="1"/>
        <v>1310</v>
      </c>
      <c r="C10" s="38"/>
      <c r="D10" s="38"/>
      <c r="E10" s="38">
        <v>8</v>
      </c>
      <c r="F10" s="38"/>
      <c r="G10" s="38"/>
      <c r="H10" s="38"/>
      <c r="I10" s="37">
        <v>1009</v>
      </c>
      <c r="J10" s="38">
        <v>147</v>
      </c>
      <c r="K10" s="38">
        <v>146</v>
      </c>
    </row>
    <row r="11" spans="1:11" x14ac:dyDescent="0.25">
      <c r="A11" s="36" t="s">
        <v>17</v>
      </c>
      <c r="B11" s="37">
        <f t="shared" si="1"/>
        <v>23396</v>
      </c>
      <c r="C11" s="38">
        <v>1</v>
      </c>
      <c r="D11" s="38"/>
      <c r="E11" s="38">
        <v>328</v>
      </c>
      <c r="F11" s="38">
        <v>4</v>
      </c>
      <c r="G11" s="38">
        <v>6</v>
      </c>
      <c r="H11" s="38"/>
      <c r="I11" s="37">
        <v>12147</v>
      </c>
      <c r="J11" s="37">
        <v>5069</v>
      </c>
      <c r="K11" s="37">
        <v>5841</v>
      </c>
    </row>
    <row r="12" spans="1:11" x14ac:dyDescent="0.25">
      <c r="A12" s="36" t="s">
        <v>18</v>
      </c>
      <c r="B12" s="37">
        <f t="shared" si="1"/>
        <v>2402</v>
      </c>
      <c r="C12" s="38"/>
      <c r="D12" s="38"/>
      <c r="E12" s="38">
        <v>69</v>
      </c>
      <c r="F12" s="38"/>
      <c r="G12" s="38">
        <v>1</v>
      </c>
      <c r="H12" s="38"/>
      <c r="I12" s="37">
        <v>1540</v>
      </c>
      <c r="J12" s="38">
        <v>386</v>
      </c>
      <c r="K12" s="38">
        <v>406</v>
      </c>
    </row>
    <row r="13" spans="1:11" x14ac:dyDescent="0.25">
      <c r="A13" s="36" t="s">
        <v>19</v>
      </c>
      <c r="B13" s="37">
        <f t="shared" si="1"/>
        <v>5001</v>
      </c>
      <c r="C13" s="38"/>
      <c r="D13" s="38">
        <v>2</v>
      </c>
      <c r="E13" s="38">
        <v>58</v>
      </c>
      <c r="F13" s="38"/>
      <c r="G13" s="38">
        <v>1</v>
      </c>
      <c r="H13" s="38"/>
      <c r="I13" s="37">
        <v>3098</v>
      </c>
      <c r="J13" s="38">
        <v>816</v>
      </c>
      <c r="K13" s="37">
        <v>1026</v>
      </c>
    </row>
    <row r="14" spans="1:11" x14ac:dyDescent="0.25">
      <c r="A14" s="36" t="s">
        <v>20</v>
      </c>
      <c r="B14" s="37">
        <f t="shared" si="1"/>
        <v>6613</v>
      </c>
      <c r="C14" s="38"/>
      <c r="D14" s="38"/>
      <c r="E14" s="38">
        <v>74</v>
      </c>
      <c r="F14" s="38">
        <v>1</v>
      </c>
      <c r="G14" s="38">
        <v>3</v>
      </c>
      <c r="H14" s="38"/>
      <c r="I14" s="37">
        <v>5028</v>
      </c>
      <c r="J14" s="38">
        <v>732</v>
      </c>
      <c r="K14" s="38">
        <v>775</v>
      </c>
    </row>
    <row r="15" spans="1:11" x14ac:dyDescent="0.25">
      <c r="A15" s="36" t="s">
        <v>21</v>
      </c>
      <c r="B15" s="37">
        <f t="shared" si="1"/>
        <v>10</v>
      </c>
      <c r="C15" s="38"/>
      <c r="D15" s="38"/>
      <c r="E15" s="38">
        <v>0</v>
      </c>
      <c r="F15" s="38"/>
      <c r="G15" s="38"/>
      <c r="H15" s="38"/>
      <c r="I15" s="38">
        <v>8</v>
      </c>
      <c r="J15" s="38">
        <v>2</v>
      </c>
      <c r="K15" s="38">
        <v>0</v>
      </c>
    </row>
    <row r="16" spans="1:11" x14ac:dyDescent="0.25">
      <c r="A16" s="36" t="s">
        <v>22</v>
      </c>
      <c r="B16" s="37">
        <f t="shared" si="1"/>
        <v>2119</v>
      </c>
      <c r="C16" s="38"/>
      <c r="D16" s="38"/>
      <c r="E16" s="38">
        <v>32</v>
      </c>
      <c r="F16" s="38"/>
      <c r="G16" s="38">
        <v>3</v>
      </c>
      <c r="H16" s="38">
        <v>1</v>
      </c>
      <c r="I16" s="37">
        <v>1740</v>
      </c>
      <c r="J16" s="38">
        <v>178</v>
      </c>
      <c r="K16" s="38">
        <v>165</v>
      </c>
    </row>
    <row r="17" spans="1:11" x14ac:dyDescent="0.25">
      <c r="A17" s="36" t="s">
        <v>23</v>
      </c>
      <c r="B17" s="37">
        <f t="shared" si="1"/>
        <v>5030</v>
      </c>
      <c r="C17" s="38"/>
      <c r="D17" s="38"/>
      <c r="E17" s="38">
        <v>52</v>
      </c>
      <c r="F17" s="38"/>
      <c r="G17" s="38">
        <v>2</v>
      </c>
      <c r="H17" s="38"/>
      <c r="I17" s="37">
        <v>3148</v>
      </c>
      <c r="J17" s="38">
        <v>791</v>
      </c>
      <c r="K17" s="37">
        <v>1037</v>
      </c>
    </row>
    <row r="18" spans="1:11" x14ac:dyDescent="0.25">
      <c r="A18" s="36" t="s">
        <v>24</v>
      </c>
      <c r="B18" s="37">
        <f t="shared" si="1"/>
        <v>7149</v>
      </c>
      <c r="C18" s="38"/>
      <c r="D18" s="38"/>
      <c r="E18" s="38">
        <v>48</v>
      </c>
      <c r="F18" s="38"/>
      <c r="G18" s="38">
        <v>1</v>
      </c>
      <c r="H18" s="38"/>
      <c r="I18" s="37">
        <v>5037</v>
      </c>
      <c r="J18" s="38">
        <v>975</v>
      </c>
      <c r="K18" s="37">
        <v>1088</v>
      </c>
    </row>
    <row r="19" spans="1:11" x14ac:dyDescent="0.25">
      <c r="A19" s="36" t="s">
        <v>25</v>
      </c>
      <c r="B19" s="37">
        <f t="shared" si="1"/>
        <v>17702</v>
      </c>
      <c r="C19" s="38"/>
      <c r="D19" s="38">
        <v>26</v>
      </c>
      <c r="E19" s="38">
        <v>353</v>
      </c>
      <c r="F19" s="38">
        <v>3</v>
      </c>
      <c r="G19" s="38">
        <v>9</v>
      </c>
      <c r="H19" s="38"/>
      <c r="I19" s="37">
        <v>10091</v>
      </c>
      <c r="J19" s="37">
        <v>3118</v>
      </c>
      <c r="K19" s="37">
        <v>4102</v>
      </c>
    </row>
    <row r="20" spans="1:11" x14ac:dyDescent="0.25">
      <c r="A20" s="36" t="s">
        <v>26</v>
      </c>
      <c r="B20" s="37">
        <f t="shared" si="1"/>
        <v>9137</v>
      </c>
      <c r="C20" s="38"/>
      <c r="D20" s="38">
        <v>7</v>
      </c>
      <c r="E20" s="38">
        <v>99</v>
      </c>
      <c r="F20" s="38"/>
      <c r="G20" s="38">
        <v>3</v>
      </c>
      <c r="H20" s="38"/>
      <c r="I20" s="37">
        <v>6196</v>
      </c>
      <c r="J20" s="37">
        <v>1209</v>
      </c>
      <c r="K20" s="37">
        <v>1623</v>
      </c>
    </row>
    <row r="21" spans="1:11" x14ac:dyDescent="0.25">
      <c r="A21" s="36" t="s">
        <v>27</v>
      </c>
      <c r="B21" s="37">
        <f t="shared" si="1"/>
        <v>136258</v>
      </c>
      <c r="C21" s="38">
        <v>7</v>
      </c>
      <c r="D21" s="38">
        <v>32</v>
      </c>
      <c r="E21" s="37">
        <v>6960</v>
      </c>
      <c r="F21" s="38">
        <v>21</v>
      </c>
      <c r="G21" s="37">
        <v>1486</v>
      </c>
      <c r="H21" s="38">
        <v>21</v>
      </c>
      <c r="I21" s="37">
        <v>75890</v>
      </c>
      <c r="J21" s="37">
        <v>24421</v>
      </c>
      <c r="K21" s="37">
        <v>27420</v>
      </c>
    </row>
    <row r="22" spans="1:11" x14ac:dyDescent="0.25">
      <c r="A22" s="36" t="s">
        <v>28</v>
      </c>
      <c r="B22" s="37">
        <f t="shared" si="1"/>
        <v>8</v>
      </c>
      <c r="C22" s="38"/>
      <c r="D22" s="38"/>
      <c r="E22" s="38">
        <v>0</v>
      </c>
      <c r="F22" s="38"/>
      <c r="G22" s="38"/>
      <c r="H22" s="38"/>
      <c r="I22" s="38">
        <v>8</v>
      </c>
      <c r="J22" s="38">
        <v>0</v>
      </c>
      <c r="K22" s="38">
        <v>0</v>
      </c>
    </row>
    <row r="23" spans="1:11" x14ac:dyDescent="0.25">
      <c r="A23" s="36" t="s">
        <v>29</v>
      </c>
      <c r="B23" s="37">
        <f t="shared" si="1"/>
        <v>1357</v>
      </c>
      <c r="C23" s="38"/>
      <c r="D23" s="38"/>
      <c r="E23" s="38">
        <v>75</v>
      </c>
      <c r="F23" s="38">
        <v>2</v>
      </c>
      <c r="G23" s="38">
        <v>2</v>
      </c>
      <c r="H23" s="38"/>
      <c r="I23" s="38">
        <v>812</v>
      </c>
      <c r="J23" s="38">
        <v>249</v>
      </c>
      <c r="K23" s="38">
        <v>217</v>
      </c>
    </row>
    <row r="24" spans="1:11" x14ac:dyDescent="0.25">
      <c r="A24" s="36" t="s">
        <v>30</v>
      </c>
      <c r="B24" s="37">
        <f t="shared" si="1"/>
        <v>889</v>
      </c>
      <c r="C24" s="38"/>
      <c r="D24" s="38"/>
      <c r="E24" s="38">
        <v>13</v>
      </c>
      <c r="F24" s="38"/>
      <c r="G24" s="38">
        <v>3</v>
      </c>
      <c r="H24" s="38"/>
      <c r="I24" s="38">
        <v>579</v>
      </c>
      <c r="J24" s="38">
        <v>132</v>
      </c>
      <c r="K24" s="38">
        <v>162</v>
      </c>
    </row>
    <row r="25" spans="1:11" x14ac:dyDescent="0.25">
      <c r="A25" s="36" t="s">
        <v>31</v>
      </c>
      <c r="B25" s="37">
        <f t="shared" si="1"/>
        <v>420</v>
      </c>
      <c r="C25" s="38"/>
      <c r="D25" s="38"/>
      <c r="E25" s="38">
        <v>2</v>
      </c>
      <c r="F25" s="38"/>
      <c r="G25" s="38"/>
      <c r="H25" s="38"/>
      <c r="I25" s="38">
        <v>368</v>
      </c>
      <c r="J25" s="38">
        <v>27</v>
      </c>
      <c r="K25" s="38">
        <v>23</v>
      </c>
    </row>
    <row r="26" spans="1:11" x14ac:dyDescent="0.25">
      <c r="A26" s="36" t="s">
        <v>32</v>
      </c>
      <c r="B26" s="37">
        <f t="shared" si="1"/>
        <v>9081</v>
      </c>
      <c r="C26" s="38"/>
      <c r="D26" s="38"/>
      <c r="E26" s="38">
        <v>314</v>
      </c>
      <c r="F26" s="38"/>
      <c r="G26" s="38">
        <v>4</v>
      </c>
      <c r="H26" s="38"/>
      <c r="I26" s="37">
        <v>5880</v>
      </c>
      <c r="J26" s="37">
        <v>1301</v>
      </c>
      <c r="K26" s="37">
        <v>1582</v>
      </c>
    </row>
    <row r="27" spans="1:11" x14ac:dyDescent="0.25">
      <c r="A27" s="36" t="s">
        <v>33</v>
      </c>
      <c r="B27" s="37">
        <f t="shared" si="1"/>
        <v>3956</v>
      </c>
      <c r="C27" s="38"/>
      <c r="D27" s="38"/>
      <c r="E27" s="38">
        <v>49</v>
      </c>
      <c r="F27" s="38"/>
      <c r="G27" s="38">
        <v>4</v>
      </c>
      <c r="H27" s="38"/>
      <c r="I27" s="37">
        <v>2501</v>
      </c>
      <c r="J27" s="38">
        <v>744</v>
      </c>
      <c r="K27" s="38">
        <v>658</v>
      </c>
    </row>
    <row r="28" spans="1:11" x14ac:dyDescent="0.25">
      <c r="A28" s="36" t="s">
        <v>34</v>
      </c>
      <c r="B28" s="37">
        <f t="shared" si="1"/>
        <v>2173</v>
      </c>
      <c r="C28" s="38"/>
      <c r="D28" s="38">
        <v>1</v>
      </c>
      <c r="E28" s="38">
        <v>23</v>
      </c>
      <c r="F28" s="38"/>
      <c r="G28" s="38">
        <v>2</v>
      </c>
      <c r="H28" s="38"/>
      <c r="I28" s="37">
        <v>1579</v>
      </c>
      <c r="J28" s="38">
        <v>248</v>
      </c>
      <c r="K28" s="38">
        <v>320</v>
      </c>
    </row>
    <row r="29" spans="1:11" x14ac:dyDescent="0.25">
      <c r="A29" s="36" t="s">
        <v>35</v>
      </c>
      <c r="B29" s="37">
        <f t="shared" si="1"/>
        <v>3478</v>
      </c>
      <c r="C29" s="38"/>
      <c r="D29" s="38">
        <v>1</v>
      </c>
      <c r="E29" s="38">
        <v>47</v>
      </c>
      <c r="F29" s="38"/>
      <c r="G29" s="38">
        <v>5</v>
      </c>
      <c r="H29" s="38"/>
      <c r="I29" s="37">
        <v>2131</v>
      </c>
      <c r="J29" s="38">
        <v>630</v>
      </c>
      <c r="K29" s="38">
        <v>664</v>
      </c>
    </row>
    <row r="30" spans="1:11" x14ac:dyDescent="0.25">
      <c r="A30" s="36" t="s">
        <v>36</v>
      </c>
      <c r="B30" s="37">
        <f t="shared" si="1"/>
        <v>1271</v>
      </c>
      <c r="C30" s="38"/>
      <c r="D30" s="38"/>
      <c r="E30" s="38">
        <v>32</v>
      </c>
      <c r="F30" s="38"/>
      <c r="G30" s="38"/>
      <c r="H30" s="38"/>
      <c r="I30" s="37">
        <v>1055</v>
      </c>
      <c r="J30" s="38">
        <v>90</v>
      </c>
      <c r="K30" s="38">
        <v>94</v>
      </c>
    </row>
    <row r="31" spans="1:11" ht="15.75" thickBot="1" x14ac:dyDescent="0.3">
      <c r="A31" s="83" t="s">
        <v>37</v>
      </c>
      <c r="B31" s="87">
        <f t="shared" si="1"/>
        <v>1286</v>
      </c>
      <c r="C31" s="88"/>
      <c r="D31" s="88"/>
      <c r="E31" s="88">
        <v>43</v>
      </c>
      <c r="F31" s="88"/>
      <c r="G31" s="88">
        <v>2</v>
      </c>
      <c r="H31" s="88"/>
      <c r="I31" s="88">
        <v>991</v>
      </c>
      <c r="J31" s="88">
        <v>129</v>
      </c>
      <c r="K31" s="88">
        <v>121</v>
      </c>
    </row>
    <row r="32" spans="1:11" x14ac:dyDescent="0.25">
      <c r="A32" s="39" t="s">
        <v>53</v>
      </c>
      <c r="B32" s="40"/>
      <c r="C32" s="40"/>
      <c r="D32" s="40"/>
      <c r="E32" s="40"/>
      <c r="F32" s="40"/>
      <c r="G32" s="40"/>
      <c r="H32" s="40"/>
      <c r="I32" s="41"/>
      <c r="J32" s="40"/>
      <c r="K32" s="40"/>
    </row>
    <row r="33" spans="1:11" x14ac:dyDescent="0.25">
      <c r="A33" s="39" t="s">
        <v>54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</row>
  </sheetData>
  <mergeCells count="11">
    <mergeCell ref="J5:J6"/>
    <mergeCell ref="C4:K4"/>
    <mergeCell ref="A4:A6"/>
    <mergeCell ref="B4:B6"/>
    <mergeCell ref="A1:K2"/>
    <mergeCell ref="A3:K3"/>
    <mergeCell ref="C5:C6"/>
    <mergeCell ref="D5:D6"/>
    <mergeCell ref="E5:G5"/>
    <mergeCell ref="H5:H6"/>
    <mergeCell ref="I5:I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showRowColHeaders="0" workbookViewId="0">
      <selection activeCell="A31" sqref="A31:K31"/>
    </sheetView>
  </sheetViews>
  <sheetFormatPr baseColWidth="10" defaultRowHeight="15" x14ac:dyDescent="0.25"/>
  <cols>
    <col min="1" max="1" width="13.85546875" customWidth="1"/>
    <col min="2" max="11" width="10" customWidth="1"/>
  </cols>
  <sheetData>
    <row r="1" spans="1:11" x14ac:dyDescent="0.25">
      <c r="A1" s="67" t="s">
        <v>58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x14ac:dyDescent="0.2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1" ht="15.75" thickBot="1" x14ac:dyDescent="0.3">
      <c r="A3" s="69" t="s">
        <v>52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1" x14ac:dyDescent="0.25">
      <c r="A4" s="71" t="s">
        <v>44</v>
      </c>
      <c r="B4" s="71" t="s">
        <v>56</v>
      </c>
      <c r="C4" s="70" t="s">
        <v>3</v>
      </c>
      <c r="D4" s="70"/>
      <c r="E4" s="70"/>
      <c r="F4" s="70"/>
      <c r="G4" s="70"/>
      <c r="H4" s="70"/>
      <c r="I4" s="70"/>
      <c r="J4" s="70"/>
      <c r="K4" s="70"/>
    </row>
    <row r="5" spans="1:11" ht="16.5" customHeight="1" x14ac:dyDescent="0.25">
      <c r="A5" s="66"/>
      <c r="B5" s="66"/>
      <c r="C5" s="73" t="s">
        <v>55</v>
      </c>
      <c r="D5" s="74" t="s">
        <v>5</v>
      </c>
      <c r="E5" s="82" t="s">
        <v>6</v>
      </c>
      <c r="F5" s="82"/>
      <c r="G5" s="82"/>
      <c r="H5" s="75" t="s">
        <v>41</v>
      </c>
      <c r="I5" s="75" t="s">
        <v>7</v>
      </c>
      <c r="J5" s="74" t="s">
        <v>8</v>
      </c>
      <c r="K5" s="80" t="s">
        <v>9</v>
      </c>
    </row>
    <row r="6" spans="1:11" ht="15.75" thickBot="1" x14ac:dyDescent="0.3">
      <c r="A6" s="72"/>
      <c r="B6" s="72"/>
      <c r="C6" s="76" t="s">
        <v>45</v>
      </c>
      <c r="D6" s="76" t="s">
        <v>45</v>
      </c>
      <c r="E6" s="81" t="s">
        <v>10</v>
      </c>
      <c r="F6" s="81" t="s">
        <v>11</v>
      </c>
      <c r="G6" s="81" t="s">
        <v>12</v>
      </c>
      <c r="H6" s="77"/>
      <c r="I6" s="77"/>
      <c r="J6" s="76" t="s">
        <v>46</v>
      </c>
      <c r="K6" s="81" t="s">
        <v>13</v>
      </c>
    </row>
    <row r="7" spans="1:11" x14ac:dyDescent="0.25">
      <c r="A7" s="78" t="s">
        <v>2</v>
      </c>
      <c r="B7" s="79">
        <f t="shared" ref="B7:K7" si="0">SUM(B8:B31)</f>
        <v>277422</v>
      </c>
      <c r="C7" s="79">
        <f t="shared" si="0"/>
        <v>14</v>
      </c>
      <c r="D7" s="79">
        <f t="shared" si="0"/>
        <v>128</v>
      </c>
      <c r="E7" s="79">
        <f t="shared" si="0"/>
        <v>9301</v>
      </c>
      <c r="F7" s="79">
        <f t="shared" si="0"/>
        <v>37</v>
      </c>
      <c r="G7" s="79">
        <f t="shared" si="0"/>
        <v>2535</v>
      </c>
      <c r="H7" s="79">
        <f t="shared" si="0"/>
        <v>51</v>
      </c>
      <c r="I7" s="79">
        <f t="shared" si="0"/>
        <v>157106</v>
      </c>
      <c r="J7" s="79">
        <f t="shared" si="0"/>
        <v>62171</v>
      </c>
      <c r="K7" s="79">
        <f t="shared" si="0"/>
        <v>46079</v>
      </c>
    </row>
    <row r="8" spans="1:11" x14ac:dyDescent="0.25">
      <c r="A8" s="36" t="s">
        <v>14</v>
      </c>
      <c r="B8" s="37">
        <f t="shared" ref="B8:B31" si="1">SUM(C8:K8)</f>
        <v>500</v>
      </c>
      <c r="C8" s="20">
        <v>0</v>
      </c>
      <c r="D8" s="20">
        <v>0</v>
      </c>
      <c r="E8" s="20">
        <v>17</v>
      </c>
      <c r="F8" s="20">
        <v>0</v>
      </c>
      <c r="G8" s="20">
        <v>0</v>
      </c>
      <c r="H8" s="20">
        <v>0</v>
      </c>
      <c r="I8" s="20">
        <v>405</v>
      </c>
      <c r="J8" s="20">
        <v>42</v>
      </c>
      <c r="K8" s="20">
        <v>36</v>
      </c>
    </row>
    <row r="9" spans="1:11" x14ac:dyDescent="0.25">
      <c r="A9" s="36" t="s">
        <v>15</v>
      </c>
      <c r="B9" s="37">
        <f t="shared" si="1"/>
        <v>1307</v>
      </c>
      <c r="C9" s="20">
        <v>0</v>
      </c>
      <c r="D9" s="20">
        <v>0</v>
      </c>
      <c r="E9" s="20">
        <v>4</v>
      </c>
      <c r="F9" s="20">
        <v>0</v>
      </c>
      <c r="G9" s="20">
        <v>7</v>
      </c>
      <c r="H9" s="20">
        <v>0</v>
      </c>
      <c r="I9" s="7">
        <v>1179</v>
      </c>
      <c r="J9" s="20">
        <v>80</v>
      </c>
      <c r="K9" s="20">
        <v>37</v>
      </c>
    </row>
    <row r="10" spans="1:11" x14ac:dyDescent="0.25">
      <c r="A10" s="36" t="s">
        <v>16</v>
      </c>
      <c r="B10" s="37">
        <f t="shared" si="1"/>
        <v>1398</v>
      </c>
      <c r="C10" s="20">
        <v>0</v>
      </c>
      <c r="D10" s="20">
        <v>0</v>
      </c>
      <c r="E10" s="20">
        <v>6</v>
      </c>
      <c r="F10" s="20">
        <v>0</v>
      </c>
      <c r="G10" s="20">
        <v>0</v>
      </c>
      <c r="H10" s="20">
        <v>0</v>
      </c>
      <c r="I10" s="7">
        <v>1092</v>
      </c>
      <c r="J10" s="20">
        <v>191</v>
      </c>
      <c r="K10" s="20">
        <v>109</v>
      </c>
    </row>
    <row r="11" spans="1:11" x14ac:dyDescent="0.25">
      <c r="A11" s="36" t="s">
        <v>17</v>
      </c>
      <c r="B11" s="37">
        <f t="shared" si="1"/>
        <v>27678</v>
      </c>
      <c r="C11" s="20">
        <v>1</v>
      </c>
      <c r="D11" s="20">
        <v>0</v>
      </c>
      <c r="E11" s="20">
        <v>374</v>
      </c>
      <c r="F11" s="20">
        <v>5</v>
      </c>
      <c r="G11" s="20">
        <v>25</v>
      </c>
      <c r="H11" s="20">
        <v>0</v>
      </c>
      <c r="I11" s="7">
        <v>13815</v>
      </c>
      <c r="J11" s="7">
        <v>7958</v>
      </c>
      <c r="K11" s="20">
        <v>5500</v>
      </c>
    </row>
    <row r="12" spans="1:11" x14ac:dyDescent="0.25">
      <c r="A12" s="36" t="s">
        <v>18</v>
      </c>
      <c r="B12" s="37">
        <f t="shared" si="1"/>
        <v>2611</v>
      </c>
      <c r="C12" s="20">
        <v>0</v>
      </c>
      <c r="D12" s="20">
        <v>0</v>
      </c>
      <c r="E12" s="20">
        <v>72</v>
      </c>
      <c r="F12" s="20">
        <v>0</v>
      </c>
      <c r="G12" s="20">
        <v>1</v>
      </c>
      <c r="H12" s="20">
        <v>0</v>
      </c>
      <c r="I12" s="7">
        <v>1697</v>
      </c>
      <c r="J12" s="20">
        <v>507</v>
      </c>
      <c r="K12" s="20">
        <v>334</v>
      </c>
    </row>
    <row r="13" spans="1:11" x14ac:dyDescent="0.25">
      <c r="A13" s="36" t="s">
        <v>19</v>
      </c>
      <c r="B13" s="37">
        <f t="shared" si="1"/>
        <v>5469</v>
      </c>
      <c r="C13" s="20">
        <v>0</v>
      </c>
      <c r="D13" s="20">
        <v>6</v>
      </c>
      <c r="E13" s="20">
        <v>55</v>
      </c>
      <c r="F13" s="20">
        <v>0</v>
      </c>
      <c r="G13" s="20">
        <v>3</v>
      </c>
      <c r="H13" s="20">
        <v>0</v>
      </c>
      <c r="I13" s="7">
        <v>3297</v>
      </c>
      <c r="J13" s="20">
        <v>1264</v>
      </c>
      <c r="K13" s="20">
        <v>844</v>
      </c>
    </row>
    <row r="14" spans="1:11" x14ac:dyDescent="0.25">
      <c r="A14" s="36" t="s">
        <v>20</v>
      </c>
      <c r="B14" s="37">
        <f t="shared" si="1"/>
        <v>7319</v>
      </c>
      <c r="C14" s="20">
        <v>0</v>
      </c>
      <c r="D14" s="20">
        <v>0</v>
      </c>
      <c r="E14" s="20">
        <v>92</v>
      </c>
      <c r="F14" s="20">
        <v>1</v>
      </c>
      <c r="G14" s="20">
        <v>2</v>
      </c>
      <c r="H14" s="20">
        <v>1</v>
      </c>
      <c r="I14" s="7">
        <v>5092</v>
      </c>
      <c r="J14" s="20">
        <v>1487</v>
      </c>
      <c r="K14" s="20">
        <v>644</v>
      </c>
    </row>
    <row r="15" spans="1:11" x14ac:dyDescent="0.25">
      <c r="A15" s="36" t="s">
        <v>21</v>
      </c>
      <c r="B15" s="37">
        <f t="shared" si="1"/>
        <v>18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16</v>
      </c>
      <c r="J15" s="20">
        <v>2</v>
      </c>
      <c r="K15" s="20">
        <v>0</v>
      </c>
    </row>
    <row r="16" spans="1:11" x14ac:dyDescent="0.25">
      <c r="A16" s="36" t="s">
        <v>22</v>
      </c>
      <c r="B16" s="37">
        <f t="shared" si="1"/>
        <v>2406</v>
      </c>
      <c r="C16" s="20">
        <v>0</v>
      </c>
      <c r="D16" s="20">
        <v>0</v>
      </c>
      <c r="E16" s="20">
        <v>33</v>
      </c>
      <c r="F16" s="20">
        <v>0</v>
      </c>
      <c r="G16" s="20">
        <v>3</v>
      </c>
      <c r="H16" s="20">
        <v>1</v>
      </c>
      <c r="I16" s="7">
        <v>1982</v>
      </c>
      <c r="J16" s="20">
        <v>235</v>
      </c>
      <c r="K16" s="20">
        <v>152</v>
      </c>
    </row>
    <row r="17" spans="1:11" x14ac:dyDescent="0.25">
      <c r="A17" s="36" t="s">
        <v>23</v>
      </c>
      <c r="B17" s="37">
        <f t="shared" si="1"/>
        <v>5241</v>
      </c>
      <c r="C17" s="20">
        <v>0</v>
      </c>
      <c r="D17" s="20">
        <v>0</v>
      </c>
      <c r="E17" s="20">
        <v>51</v>
      </c>
      <c r="F17" s="20">
        <v>0</v>
      </c>
      <c r="G17" s="20">
        <v>2</v>
      </c>
      <c r="H17" s="20">
        <v>0</v>
      </c>
      <c r="I17" s="7">
        <v>3291</v>
      </c>
      <c r="J17" s="20">
        <v>963</v>
      </c>
      <c r="K17" s="20">
        <v>934</v>
      </c>
    </row>
    <row r="18" spans="1:11" x14ac:dyDescent="0.25">
      <c r="A18" s="36" t="s">
        <v>24</v>
      </c>
      <c r="B18" s="37">
        <f t="shared" si="1"/>
        <v>7502</v>
      </c>
      <c r="C18" s="20">
        <v>0</v>
      </c>
      <c r="D18" s="20">
        <v>0</v>
      </c>
      <c r="E18" s="20">
        <v>45</v>
      </c>
      <c r="F18" s="20">
        <v>0</v>
      </c>
      <c r="G18" s="20">
        <v>1</v>
      </c>
      <c r="H18" s="20">
        <v>0</v>
      </c>
      <c r="I18" s="7">
        <v>5346</v>
      </c>
      <c r="J18" s="20">
        <v>1174</v>
      </c>
      <c r="K18" s="20">
        <v>936</v>
      </c>
    </row>
    <row r="19" spans="1:11" x14ac:dyDescent="0.25">
      <c r="A19" s="36" t="s">
        <v>25</v>
      </c>
      <c r="B19" s="37">
        <f t="shared" si="1"/>
        <v>19271</v>
      </c>
      <c r="C19" s="20">
        <v>0</v>
      </c>
      <c r="D19" s="20">
        <v>42</v>
      </c>
      <c r="E19" s="20">
        <v>363</v>
      </c>
      <c r="F19" s="20">
        <v>1</v>
      </c>
      <c r="G19" s="20">
        <v>21</v>
      </c>
      <c r="H19" s="20">
        <v>0</v>
      </c>
      <c r="I19" s="7">
        <v>10983</v>
      </c>
      <c r="J19" s="7">
        <v>4132</v>
      </c>
      <c r="K19" s="20">
        <v>3729</v>
      </c>
    </row>
    <row r="20" spans="1:11" x14ac:dyDescent="0.25">
      <c r="A20" s="36" t="s">
        <v>26</v>
      </c>
      <c r="B20" s="37">
        <f t="shared" si="1"/>
        <v>10156</v>
      </c>
      <c r="C20" s="20">
        <v>0</v>
      </c>
      <c r="D20" s="20">
        <v>19</v>
      </c>
      <c r="E20" s="20">
        <v>98</v>
      </c>
      <c r="F20" s="20">
        <v>0</v>
      </c>
      <c r="G20" s="20">
        <v>5</v>
      </c>
      <c r="H20" s="20">
        <v>0</v>
      </c>
      <c r="I20" s="7">
        <v>6546</v>
      </c>
      <c r="J20" s="7">
        <v>1886</v>
      </c>
      <c r="K20" s="20">
        <v>1602</v>
      </c>
    </row>
    <row r="21" spans="1:11" x14ac:dyDescent="0.25">
      <c r="A21" s="36" t="s">
        <v>27</v>
      </c>
      <c r="B21" s="37">
        <f t="shared" si="1"/>
        <v>159714</v>
      </c>
      <c r="C21" s="20">
        <v>12</v>
      </c>
      <c r="D21" s="20">
        <v>55</v>
      </c>
      <c r="E21" s="7">
        <v>7470</v>
      </c>
      <c r="F21" s="20">
        <v>28</v>
      </c>
      <c r="G21" s="7">
        <v>2421</v>
      </c>
      <c r="H21" s="20">
        <v>47</v>
      </c>
      <c r="I21" s="7">
        <v>85655</v>
      </c>
      <c r="J21" s="7">
        <v>36532</v>
      </c>
      <c r="K21" s="7">
        <v>27494</v>
      </c>
    </row>
    <row r="22" spans="1:11" x14ac:dyDescent="0.25">
      <c r="A22" s="36" t="s">
        <v>28</v>
      </c>
      <c r="B22" s="37">
        <f t="shared" si="1"/>
        <v>8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8</v>
      </c>
      <c r="J22" s="20">
        <v>0</v>
      </c>
      <c r="K22" s="20">
        <v>0</v>
      </c>
    </row>
    <row r="23" spans="1:11" x14ac:dyDescent="0.25">
      <c r="A23" s="36" t="s">
        <v>29</v>
      </c>
      <c r="B23" s="37">
        <f t="shared" si="1"/>
        <v>1384</v>
      </c>
      <c r="C23" s="20">
        <v>0</v>
      </c>
      <c r="D23" s="20">
        <v>0</v>
      </c>
      <c r="E23" s="20">
        <v>77</v>
      </c>
      <c r="F23" s="20">
        <v>2</v>
      </c>
      <c r="G23" s="20">
        <v>2</v>
      </c>
      <c r="H23" s="20">
        <v>0</v>
      </c>
      <c r="I23" s="20">
        <v>801</v>
      </c>
      <c r="J23" s="20">
        <v>324</v>
      </c>
      <c r="K23" s="20">
        <v>178</v>
      </c>
    </row>
    <row r="24" spans="1:11" x14ac:dyDescent="0.25">
      <c r="A24" s="36" t="s">
        <v>30</v>
      </c>
      <c r="B24" s="37">
        <f t="shared" si="1"/>
        <v>1024</v>
      </c>
      <c r="C24" s="20">
        <v>0</v>
      </c>
      <c r="D24" s="20">
        <v>0</v>
      </c>
      <c r="E24" s="20">
        <v>13</v>
      </c>
      <c r="F24" s="20">
        <v>0</v>
      </c>
      <c r="G24" s="20">
        <v>3</v>
      </c>
      <c r="H24" s="20">
        <v>0</v>
      </c>
      <c r="I24" s="20">
        <v>593</v>
      </c>
      <c r="J24" s="20">
        <v>249</v>
      </c>
      <c r="K24" s="20">
        <v>166</v>
      </c>
    </row>
    <row r="25" spans="1:11" x14ac:dyDescent="0.25">
      <c r="A25" s="36" t="s">
        <v>31</v>
      </c>
      <c r="B25" s="37">
        <f t="shared" si="1"/>
        <v>428</v>
      </c>
      <c r="C25" s="20">
        <v>0</v>
      </c>
      <c r="D25" s="20">
        <v>0</v>
      </c>
      <c r="E25" s="20">
        <v>2</v>
      </c>
      <c r="F25" s="20">
        <v>0</v>
      </c>
      <c r="G25" s="20">
        <v>0</v>
      </c>
      <c r="H25" s="20">
        <v>0</v>
      </c>
      <c r="I25" s="20">
        <v>368</v>
      </c>
      <c r="J25" s="20">
        <v>36</v>
      </c>
      <c r="K25" s="20">
        <v>22</v>
      </c>
    </row>
    <row r="26" spans="1:11" x14ac:dyDescent="0.25">
      <c r="A26" s="36" t="s">
        <v>32</v>
      </c>
      <c r="B26" s="37">
        <f t="shared" si="1"/>
        <v>10202</v>
      </c>
      <c r="C26" s="20">
        <v>0</v>
      </c>
      <c r="D26" s="20">
        <v>1</v>
      </c>
      <c r="E26" s="20">
        <v>323</v>
      </c>
      <c r="F26" s="20">
        <v>0</v>
      </c>
      <c r="G26" s="20">
        <v>13</v>
      </c>
      <c r="H26" s="20">
        <v>0</v>
      </c>
      <c r="I26" s="7">
        <v>6160</v>
      </c>
      <c r="J26" s="7">
        <v>2216</v>
      </c>
      <c r="K26" s="7">
        <v>1489</v>
      </c>
    </row>
    <row r="27" spans="1:11" x14ac:dyDescent="0.25">
      <c r="A27" s="36" t="s">
        <v>33</v>
      </c>
      <c r="B27" s="37">
        <f t="shared" si="1"/>
        <v>4615</v>
      </c>
      <c r="C27" s="20">
        <v>0</v>
      </c>
      <c r="D27" s="20">
        <v>0</v>
      </c>
      <c r="E27" s="20">
        <v>51</v>
      </c>
      <c r="F27" s="20">
        <v>0</v>
      </c>
      <c r="G27" s="20">
        <v>5</v>
      </c>
      <c r="H27" s="20">
        <v>1</v>
      </c>
      <c r="I27" s="7">
        <v>2757</v>
      </c>
      <c r="J27" s="20">
        <v>1160</v>
      </c>
      <c r="K27" s="20">
        <v>641</v>
      </c>
    </row>
    <row r="28" spans="1:11" x14ac:dyDescent="0.25">
      <c r="A28" s="36" t="s">
        <v>34</v>
      </c>
      <c r="B28" s="37">
        <f t="shared" si="1"/>
        <v>2405</v>
      </c>
      <c r="C28" s="20">
        <v>0</v>
      </c>
      <c r="D28" s="20">
        <v>4</v>
      </c>
      <c r="E28" s="20">
        <v>26</v>
      </c>
      <c r="F28" s="20">
        <v>0</v>
      </c>
      <c r="G28" s="20">
        <v>7</v>
      </c>
      <c r="H28" s="20">
        <v>0</v>
      </c>
      <c r="I28" s="7">
        <v>1683</v>
      </c>
      <c r="J28" s="20">
        <v>412</v>
      </c>
      <c r="K28" s="20">
        <v>273</v>
      </c>
    </row>
    <row r="29" spans="1:11" x14ac:dyDescent="0.25">
      <c r="A29" s="36" t="s">
        <v>35</v>
      </c>
      <c r="B29" s="37">
        <f t="shared" si="1"/>
        <v>4009</v>
      </c>
      <c r="C29" s="20">
        <v>1</v>
      </c>
      <c r="D29" s="20">
        <v>1</v>
      </c>
      <c r="E29" s="20">
        <v>48</v>
      </c>
      <c r="F29" s="20">
        <v>0</v>
      </c>
      <c r="G29" s="20">
        <v>10</v>
      </c>
      <c r="H29" s="20">
        <v>1</v>
      </c>
      <c r="I29" s="7">
        <v>2264</v>
      </c>
      <c r="J29" s="20">
        <v>938</v>
      </c>
      <c r="K29" s="20">
        <v>746</v>
      </c>
    </row>
    <row r="30" spans="1:11" x14ac:dyDescent="0.25">
      <c r="A30" s="36" t="s">
        <v>36</v>
      </c>
      <c r="B30" s="37">
        <f t="shared" si="1"/>
        <v>1381</v>
      </c>
      <c r="C30" s="20">
        <v>0</v>
      </c>
      <c r="D30" s="20">
        <v>0</v>
      </c>
      <c r="E30" s="20">
        <v>39</v>
      </c>
      <c r="F30" s="20">
        <v>0</v>
      </c>
      <c r="G30" s="20">
        <v>2</v>
      </c>
      <c r="H30" s="20">
        <v>0</v>
      </c>
      <c r="I30" s="7">
        <v>1046</v>
      </c>
      <c r="J30" s="20">
        <v>199</v>
      </c>
      <c r="K30" s="20">
        <v>95</v>
      </c>
    </row>
    <row r="31" spans="1:11" ht="15.75" thickBot="1" x14ac:dyDescent="0.3">
      <c r="A31" s="83" t="s">
        <v>37</v>
      </c>
      <c r="B31" s="84">
        <f t="shared" si="1"/>
        <v>1376</v>
      </c>
      <c r="C31" s="86">
        <v>0</v>
      </c>
      <c r="D31" s="86">
        <v>0</v>
      </c>
      <c r="E31" s="86">
        <v>42</v>
      </c>
      <c r="F31" s="86">
        <v>0</v>
      </c>
      <c r="G31" s="86">
        <v>2</v>
      </c>
      <c r="H31" s="86">
        <v>0</v>
      </c>
      <c r="I31" s="86">
        <v>1030</v>
      </c>
      <c r="J31" s="86">
        <v>184</v>
      </c>
      <c r="K31" s="86">
        <v>118</v>
      </c>
    </row>
    <row r="32" spans="1:11" x14ac:dyDescent="0.25">
      <c r="A32" s="39" t="s">
        <v>53</v>
      </c>
      <c r="B32" s="40"/>
      <c r="C32" s="40"/>
      <c r="D32" s="40"/>
      <c r="E32" s="40"/>
      <c r="F32" s="40"/>
      <c r="G32" s="40"/>
      <c r="H32" s="40"/>
      <c r="I32" s="41"/>
      <c r="J32" s="40"/>
      <c r="K32" s="40"/>
    </row>
    <row r="33" spans="1:11" x14ac:dyDescent="0.25">
      <c r="A33" s="39" t="s">
        <v>54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</row>
  </sheetData>
  <mergeCells count="11">
    <mergeCell ref="J5:J6"/>
    <mergeCell ref="A1:K2"/>
    <mergeCell ref="A3:K3"/>
    <mergeCell ref="A4:A6"/>
    <mergeCell ref="B4:B6"/>
    <mergeCell ref="C4:K4"/>
    <mergeCell ref="C5:C6"/>
    <mergeCell ref="D5:D6"/>
    <mergeCell ref="E5:G5"/>
    <mergeCell ref="H5:H6"/>
    <mergeCell ref="I5:I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showRowColHeaders="0" workbookViewId="0">
      <selection activeCell="A31" sqref="A31:K31"/>
    </sheetView>
  </sheetViews>
  <sheetFormatPr baseColWidth="10" defaultRowHeight="15" x14ac:dyDescent="0.25"/>
  <cols>
    <col min="1" max="1" width="13.85546875" customWidth="1"/>
    <col min="2" max="11" width="10" customWidth="1"/>
  </cols>
  <sheetData>
    <row r="1" spans="1:11" x14ac:dyDescent="0.25">
      <c r="A1" s="67" t="s">
        <v>59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x14ac:dyDescent="0.2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1" ht="15.75" thickBot="1" x14ac:dyDescent="0.3">
      <c r="A3" s="69" t="s">
        <v>52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1" x14ac:dyDescent="0.25">
      <c r="A4" s="71" t="s">
        <v>44</v>
      </c>
      <c r="B4" s="71" t="s">
        <v>56</v>
      </c>
      <c r="C4" s="70" t="s">
        <v>3</v>
      </c>
      <c r="D4" s="70"/>
      <c r="E4" s="70"/>
      <c r="F4" s="70"/>
      <c r="G4" s="70"/>
      <c r="H4" s="70"/>
      <c r="I4" s="70"/>
      <c r="J4" s="70"/>
      <c r="K4" s="70"/>
    </row>
    <row r="5" spans="1:11" ht="16.5" customHeight="1" x14ac:dyDescent="0.25">
      <c r="A5" s="66"/>
      <c r="B5" s="66"/>
      <c r="C5" s="73" t="s">
        <v>55</v>
      </c>
      <c r="D5" s="74" t="s">
        <v>5</v>
      </c>
      <c r="E5" s="82" t="s">
        <v>6</v>
      </c>
      <c r="F5" s="82"/>
      <c r="G5" s="82"/>
      <c r="H5" s="75" t="s">
        <v>41</v>
      </c>
      <c r="I5" s="75" t="s">
        <v>7</v>
      </c>
      <c r="J5" s="74" t="s">
        <v>8</v>
      </c>
      <c r="K5" s="80" t="s">
        <v>9</v>
      </c>
    </row>
    <row r="6" spans="1:11" ht="15.75" thickBot="1" x14ac:dyDescent="0.3">
      <c r="A6" s="72"/>
      <c r="B6" s="72"/>
      <c r="C6" s="76" t="s">
        <v>45</v>
      </c>
      <c r="D6" s="76" t="s">
        <v>45</v>
      </c>
      <c r="E6" s="81" t="s">
        <v>10</v>
      </c>
      <c r="F6" s="81" t="s">
        <v>11</v>
      </c>
      <c r="G6" s="81" t="s">
        <v>12</v>
      </c>
      <c r="H6" s="77"/>
      <c r="I6" s="77"/>
      <c r="J6" s="76" t="s">
        <v>46</v>
      </c>
      <c r="K6" s="81" t="s">
        <v>13</v>
      </c>
    </row>
    <row r="7" spans="1:11" x14ac:dyDescent="0.25">
      <c r="A7" s="34" t="s">
        <v>2</v>
      </c>
      <c r="B7" s="35">
        <f t="shared" ref="B7:K7" si="0">SUM(B8:B31)</f>
        <v>287938</v>
      </c>
      <c r="C7" s="35">
        <f t="shared" si="0"/>
        <v>7</v>
      </c>
      <c r="D7" s="35">
        <f t="shared" si="0"/>
        <v>9</v>
      </c>
      <c r="E7" s="35">
        <f t="shared" si="0"/>
        <v>14704</v>
      </c>
      <c r="F7" s="35">
        <f t="shared" si="0"/>
        <v>30</v>
      </c>
      <c r="G7" s="35">
        <f t="shared" si="0"/>
        <v>2212</v>
      </c>
      <c r="H7" s="35">
        <f t="shared" si="0"/>
        <v>39</v>
      </c>
      <c r="I7" s="35">
        <f t="shared" si="0"/>
        <v>162569</v>
      </c>
      <c r="J7" s="35">
        <f t="shared" si="0"/>
        <v>46378</v>
      </c>
      <c r="K7" s="35">
        <f t="shared" si="0"/>
        <v>61990</v>
      </c>
    </row>
    <row r="8" spans="1:11" x14ac:dyDescent="0.25">
      <c r="A8" s="36" t="s">
        <v>14</v>
      </c>
      <c r="B8" s="37">
        <f t="shared" ref="B8:B31" si="1">SUM(C8:K8)</f>
        <v>521</v>
      </c>
      <c r="C8" s="42">
        <v>0</v>
      </c>
      <c r="D8" s="42">
        <v>0</v>
      </c>
      <c r="E8" s="42">
        <v>17</v>
      </c>
      <c r="F8" s="42">
        <v>0</v>
      </c>
      <c r="G8" s="42">
        <v>0</v>
      </c>
      <c r="H8" s="42">
        <v>0</v>
      </c>
      <c r="I8" s="42">
        <v>422</v>
      </c>
      <c r="J8" s="42">
        <v>35</v>
      </c>
      <c r="K8" s="42">
        <v>47</v>
      </c>
    </row>
    <row r="9" spans="1:11" x14ac:dyDescent="0.25">
      <c r="A9" s="36" t="s">
        <v>15</v>
      </c>
      <c r="B9" s="37">
        <f t="shared" si="1"/>
        <v>1336</v>
      </c>
      <c r="C9" s="42">
        <v>0</v>
      </c>
      <c r="D9" s="42">
        <v>0</v>
      </c>
      <c r="E9" s="42">
        <v>24</v>
      </c>
      <c r="F9" s="42">
        <v>0</v>
      </c>
      <c r="G9" s="42">
        <v>7</v>
      </c>
      <c r="H9" s="42">
        <v>0</v>
      </c>
      <c r="I9" s="43">
        <v>1237</v>
      </c>
      <c r="J9" s="42">
        <v>30</v>
      </c>
      <c r="K9" s="42">
        <v>38</v>
      </c>
    </row>
    <row r="10" spans="1:11" x14ac:dyDescent="0.25">
      <c r="A10" s="36" t="s">
        <v>16</v>
      </c>
      <c r="B10" s="37">
        <f t="shared" si="1"/>
        <v>1807</v>
      </c>
      <c r="C10" s="42">
        <v>0</v>
      </c>
      <c r="D10" s="42">
        <v>0</v>
      </c>
      <c r="E10" s="42">
        <v>23</v>
      </c>
      <c r="F10" s="42">
        <v>0</v>
      </c>
      <c r="G10" s="42">
        <v>0</v>
      </c>
      <c r="H10" s="42">
        <v>0</v>
      </c>
      <c r="I10" s="43">
        <v>1470</v>
      </c>
      <c r="J10" s="42">
        <v>151</v>
      </c>
      <c r="K10" s="42">
        <v>163</v>
      </c>
    </row>
    <row r="11" spans="1:11" x14ac:dyDescent="0.25">
      <c r="A11" s="36" t="s">
        <v>17</v>
      </c>
      <c r="B11" s="37">
        <f t="shared" si="1"/>
        <v>28037</v>
      </c>
      <c r="C11" s="42">
        <v>1</v>
      </c>
      <c r="D11" s="42">
        <v>0</v>
      </c>
      <c r="E11" s="42">
        <v>536</v>
      </c>
      <c r="F11" s="42">
        <v>5</v>
      </c>
      <c r="G11" s="42">
        <v>17</v>
      </c>
      <c r="H11" s="42">
        <v>3</v>
      </c>
      <c r="I11" s="43">
        <v>13047</v>
      </c>
      <c r="J11" s="43">
        <v>6108</v>
      </c>
      <c r="K11" s="42">
        <v>8320</v>
      </c>
    </row>
    <row r="12" spans="1:11" x14ac:dyDescent="0.25">
      <c r="A12" s="36" t="s">
        <v>18</v>
      </c>
      <c r="B12" s="37">
        <f t="shared" si="1"/>
        <v>2792</v>
      </c>
      <c r="C12" s="42">
        <v>0</v>
      </c>
      <c r="D12" s="42">
        <v>0</v>
      </c>
      <c r="E12" s="42">
        <v>93</v>
      </c>
      <c r="F12" s="42">
        <v>0</v>
      </c>
      <c r="G12" s="42">
        <v>1</v>
      </c>
      <c r="H12" s="42">
        <v>0</v>
      </c>
      <c r="I12" s="43">
        <v>1732</v>
      </c>
      <c r="J12" s="42">
        <v>430</v>
      </c>
      <c r="K12" s="42">
        <v>536</v>
      </c>
    </row>
    <row r="13" spans="1:11" x14ac:dyDescent="0.25">
      <c r="A13" s="36" t="s">
        <v>19</v>
      </c>
      <c r="B13" s="37">
        <f t="shared" si="1"/>
        <v>6021</v>
      </c>
      <c r="C13" s="42">
        <v>0</v>
      </c>
      <c r="D13" s="42">
        <v>0</v>
      </c>
      <c r="E13" s="42">
        <v>98</v>
      </c>
      <c r="F13" s="42">
        <v>0</v>
      </c>
      <c r="G13" s="42">
        <v>2</v>
      </c>
      <c r="H13" s="42">
        <v>0</v>
      </c>
      <c r="I13" s="43">
        <v>3878</v>
      </c>
      <c r="J13" s="42">
        <v>837</v>
      </c>
      <c r="K13" s="42">
        <v>1206</v>
      </c>
    </row>
    <row r="14" spans="1:11" x14ac:dyDescent="0.25">
      <c r="A14" s="36" t="s">
        <v>20</v>
      </c>
      <c r="B14" s="37">
        <f t="shared" si="1"/>
        <v>8053</v>
      </c>
      <c r="C14" s="42">
        <v>0</v>
      </c>
      <c r="D14" s="42">
        <v>0</v>
      </c>
      <c r="E14" s="42">
        <v>160</v>
      </c>
      <c r="F14" s="42">
        <v>1</v>
      </c>
      <c r="G14" s="42">
        <v>11</v>
      </c>
      <c r="H14" s="42">
        <v>0</v>
      </c>
      <c r="I14" s="43">
        <v>6046</v>
      </c>
      <c r="J14" s="42">
        <v>826</v>
      </c>
      <c r="K14" s="42">
        <v>1009</v>
      </c>
    </row>
    <row r="15" spans="1:11" x14ac:dyDescent="0.25">
      <c r="A15" s="36" t="s">
        <v>21</v>
      </c>
      <c r="B15" s="37">
        <f t="shared" si="1"/>
        <v>33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  <c r="H15" s="42">
        <v>0</v>
      </c>
      <c r="I15" s="42">
        <v>32</v>
      </c>
      <c r="J15" s="42">
        <v>1</v>
      </c>
      <c r="K15" s="42">
        <v>0</v>
      </c>
    </row>
    <row r="16" spans="1:11" x14ac:dyDescent="0.25">
      <c r="A16" s="36" t="s">
        <v>22</v>
      </c>
      <c r="B16" s="37">
        <f t="shared" si="1"/>
        <v>2776</v>
      </c>
      <c r="C16" s="42">
        <v>0</v>
      </c>
      <c r="D16" s="42">
        <v>0</v>
      </c>
      <c r="E16" s="42">
        <v>47</v>
      </c>
      <c r="F16" s="42">
        <v>0</v>
      </c>
      <c r="G16" s="42">
        <v>3</v>
      </c>
      <c r="H16" s="42">
        <v>0</v>
      </c>
      <c r="I16" s="43">
        <v>2337</v>
      </c>
      <c r="J16" s="42">
        <v>189</v>
      </c>
      <c r="K16" s="42">
        <v>200</v>
      </c>
    </row>
    <row r="17" spans="1:11" x14ac:dyDescent="0.25">
      <c r="A17" s="36" t="s">
        <v>23</v>
      </c>
      <c r="B17" s="37">
        <f t="shared" si="1"/>
        <v>5278</v>
      </c>
      <c r="C17" s="42">
        <v>0</v>
      </c>
      <c r="D17" s="42">
        <v>0</v>
      </c>
      <c r="E17" s="42">
        <v>105</v>
      </c>
      <c r="F17" s="42">
        <v>0</v>
      </c>
      <c r="G17" s="42">
        <v>2</v>
      </c>
      <c r="H17" s="42">
        <v>0</v>
      </c>
      <c r="I17" s="43">
        <v>3355</v>
      </c>
      <c r="J17" s="42">
        <v>741</v>
      </c>
      <c r="K17" s="42">
        <v>1075</v>
      </c>
    </row>
    <row r="18" spans="1:11" x14ac:dyDescent="0.25">
      <c r="A18" s="36" t="s">
        <v>24</v>
      </c>
      <c r="B18" s="37">
        <f t="shared" si="1"/>
        <v>7334</v>
      </c>
      <c r="C18" s="42">
        <v>0</v>
      </c>
      <c r="D18" s="42">
        <v>0</v>
      </c>
      <c r="E18" s="42">
        <v>79</v>
      </c>
      <c r="F18" s="42">
        <v>0</v>
      </c>
      <c r="G18" s="42">
        <v>1</v>
      </c>
      <c r="H18" s="42">
        <v>1</v>
      </c>
      <c r="I18" s="43">
        <v>5206</v>
      </c>
      <c r="J18" s="42">
        <v>894</v>
      </c>
      <c r="K18" s="42">
        <v>1153</v>
      </c>
    </row>
    <row r="19" spans="1:11" x14ac:dyDescent="0.25">
      <c r="A19" s="36" t="s">
        <v>25</v>
      </c>
      <c r="B19" s="37">
        <f t="shared" si="1"/>
        <v>19436</v>
      </c>
      <c r="C19" s="42">
        <v>0</v>
      </c>
      <c r="D19" s="42">
        <v>0</v>
      </c>
      <c r="E19" s="42">
        <v>606</v>
      </c>
      <c r="F19" s="42">
        <v>3</v>
      </c>
      <c r="G19" s="42">
        <v>17</v>
      </c>
      <c r="H19" s="42">
        <v>1</v>
      </c>
      <c r="I19" s="43">
        <v>11038</v>
      </c>
      <c r="J19" s="43">
        <v>3139</v>
      </c>
      <c r="K19" s="42">
        <v>4632</v>
      </c>
    </row>
    <row r="20" spans="1:11" x14ac:dyDescent="0.25">
      <c r="A20" s="36" t="s">
        <v>26</v>
      </c>
      <c r="B20" s="37">
        <f t="shared" si="1"/>
        <v>10425</v>
      </c>
      <c r="C20" s="42">
        <v>0</v>
      </c>
      <c r="D20" s="42">
        <v>0</v>
      </c>
      <c r="E20" s="42">
        <v>172</v>
      </c>
      <c r="F20" s="42">
        <v>0</v>
      </c>
      <c r="G20" s="42">
        <v>6</v>
      </c>
      <c r="H20" s="42">
        <v>0</v>
      </c>
      <c r="I20" s="43">
        <v>6846</v>
      </c>
      <c r="J20" s="43">
        <v>1395</v>
      </c>
      <c r="K20" s="42">
        <v>2006</v>
      </c>
    </row>
    <row r="21" spans="1:11" x14ac:dyDescent="0.25">
      <c r="A21" s="36" t="s">
        <v>27</v>
      </c>
      <c r="B21" s="37">
        <f t="shared" si="1"/>
        <v>165428</v>
      </c>
      <c r="C21" s="42">
        <v>6</v>
      </c>
      <c r="D21" s="42">
        <v>9</v>
      </c>
      <c r="E21" s="43">
        <v>11836</v>
      </c>
      <c r="F21" s="42">
        <v>17</v>
      </c>
      <c r="G21" s="43">
        <v>2109</v>
      </c>
      <c r="H21" s="42">
        <v>31</v>
      </c>
      <c r="I21" s="43">
        <v>86858</v>
      </c>
      <c r="J21" s="43">
        <v>27763</v>
      </c>
      <c r="K21" s="43">
        <v>36799</v>
      </c>
    </row>
    <row r="22" spans="1:11" x14ac:dyDescent="0.25">
      <c r="A22" s="36" t="s">
        <v>28</v>
      </c>
      <c r="B22" s="37">
        <f t="shared" si="1"/>
        <v>8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8</v>
      </c>
      <c r="J22" s="42">
        <v>0</v>
      </c>
      <c r="K22" s="42">
        <v>0</v>
      </c>
    </row>
    <row r="23" spans="1:11" x14ac:dyDescent="0.25">
      <c r="A23" s="36" t="s">
        <v>29</v>
      </c>
      <c r="B23" s="37">
        <f t="shared" si="1"/>
        <v>1397</v>
      </c>
      <c r="C23" s="42">
        <v>0</v>
      </c>
      <c r="D23" s="42">
        <v>0</v>
      </c>
      <c r="E23" s="42">
        <v>96</v>
      </c>
      <c r="F23" s="42">
        <v>2</v>
      </c>
      <c r="G23" s="42">
        <v>4</v>
      </c>
      <c r="H23" s="42">
        <v>0</v>
      </c>
      <c r="I23" s="42">
        <v>854</v>
      </c>
      <c r="J23" s="42">
        <v>232</v>
      </c>
      <c r="K23" s="42">
        <v>209</v>
      </c>
    </row>
    <row r="24" spans="1:11" x14ac:dyDescent="0.25">
      <c r="A24" s="36" t="s">
        <v>30</v>
      </c>
      <c r="B24" s="37">
        <f t="shared" si="1"/>
        <v>1007</v>
      </c>
      <c r="C24" s="42">
        <v>0</v>
      </c>
      <c r="D24" s="42">
        <v>0</v>
      </c>
      <c r="E24" s="42">
        <v>17</v>
      </c>
      <c r="F24" s="42">
        <v>0</v>
      </c>
      <c r="G24" s="42">
        <v>3</v>
      </c>
      <c r="H24" s="42">
        <v>0</v>
      </c>
      <c r="I24" s="42">
        <v>655</v>
      </c>
      <c r="J24" s="42">
        <v>139</v>
      </c>
      <c r="K24" s="42">
        <v>193</v>
      </c>
    </row>
    <row r="25" spans="1:11" x14ac:dyDescent="0.25">
      <c r="A25" s="36" t="s">
        <v>31</v>
      </c>
      <c r="B25" s="37">
        <f t="shared" si="1"/>
        <v>411</v>
      </c>
      <c r="C25" s="42">
        <v>0</v>
      </c>
      <c r="D25" s="42">
        <v>0</v>
      </c>
      <c r="E25" s="42">
        <v>3</v>
      </c>
      <c r="F25" s="42">
        <v>0</v>
      </c>
      <c r="G25" s="42">
        <v>0</v>
      </c>
      <c r="H25" s="42">
        <v>0</v>
      </c>
      <c r="I25" s="42">
        <v>369</v>
      </c>
      <c r="J25" s="42">
        <v>23</v>
      </c>
      <c r="K25" s="42">
        <v>16</v>
      </c>
    </row>
    <row r="26" spans="1:11" x14ac:dyDescent="0.25">
      <c r="A26" s="36" t="s">
        <v>32</v>
      </c>
      <c r="B26" s="37">
        <f t="shared" si="1"/>
        <v>10909</v>
      </c>
      <c r="C26" s="42">
        <v>0</v>
      </c>
      <c r="D26" s="42">
        <v>0</v>
      </c>
      <c r="E26" s="42">
        <v>389</v>
      </c>
      <c r="F26" s="42">
        <v>1</v>
      </c>
      <c r="G26" s="42">
        <v>6</v>
      </c>
      <c r="H26" s="42">
        <v>1</v>
      </c>
      <c r="I26" s="43">
        <v>7003</v>
      </c>
      <c r="J26" s="43">
        <v>1467</v>
      </c>
      <c r="K26" s="43">
        <v>2042</v>
      </c>
    </row>
    <row r="27" spans="1:11" x14ac:dyDescent="0.25">
      <c r="A27" s="36" t="s">
        <v>33</v>
      </c>
      <c r="B27" s="37">
        <f t="shared" si="1"/>
        <v>5370</v>
      </c>
      <c r="C27" s="42">
        <v>0</v>
      </c>
      <c r="D27" s="42">
        <v>0</v>
      </c>
      <c r="E27" s="42">
        <v>101</v>
      </c>
      <c r="F27" s="42">
        <v>0</v>
      </c>
      <c r="G27" s="42">
        <v>5</v>
      </c>
      <c r="H27" s="42">
        <v>2</v>
      </c>
      <c r="I27" s="43">
        <v>3540</v>
      </c>
      <c r="J27" s="42">
        <v>830</v>
      </c>
      <c r="K27" s="42">
        <v>892</v>
      </c>
    </row>
    <row r="28" spans="1:11" x14ac:dyDescent="0.25">
      <c r="A28" s="36" t="s">
        <v>34</v>
      </c>
      <c r="B28" s="37">
        <f t="shared" si="1"/>
        <v>2733</v>
      </c>
      <c r="C28" s="42">
        <v>0</v>
      </c>
      <c r="D28" s="42">
        <v>0</v>
      </c>
      <c r="E28" s="42">
        <v>112</v>
      </c>
      <c r="F28" s="42">
        <v>0</v>
      </c>
      <c r="G28" s="42">
        <v>4</v>
      </c>
      <c r="H28" s="42">
        <v>0</v>
      </c>
      <c r="I28" s="43">
        <v>1932</v>
      </c>
      <c r="J28" s="42">
        <v>282</v>
      </c>
      <c r="K28" s="42">
        <v>403</v>
      </c>
    </row>
    <row r="29" spans="1:11" x14ac:dyDescent="0.25">
      <c r="A29" s="36" t="s">
        <v>35</v>
      </c>
      <c r="B29" s="37">
        <f t="shared" si="1"/>
        <v>3972</v>
      </c>
      <c r="C29" s="42">
        <v>0</v>
      </c>
      <c r="D29" s="42">
        <v>0</v>
      </c>
      <c r="E29" s="42">
        <v>80</v>
      </c>
      <c r="F29" s="42">
        <v>0</v>
      </c>
      <c r="G29" s="42">
        <v>11</v>
      </c>
      <c r="H29" s="42">
        <v>0</v>
      </c>
      <c r="I29" s="43">
        <v>2384</v>
      </c>
      <c r="J29" s="42">
        <v>677</v>
      </c>
      <c r="K29" s="42">
        <v>820</v>
      </c>
    </row>
    <row r="30" spans="1:11" x14ac:dyDescent="0.25">
      <c r="A30" s="36" t="s">
        <v>36</v>
      </c>
      <c r="B30" s="37">
        <f t="shared" si="1"/>
        <v>1477</v>
      </c>
      <c r="C30" s="42">
        <v>0</v>
      </c>
      <c r="D30" s="42">
        <v>0</v>
      </c>
      <c r="E30" s="42">
        <v>53</v>
      </c>
      <c r="F30" s="42">
        <v>1</v>
      </c>
      <c r="G30" s="42">
        <v>1</v>
      </c>
      <c r="H30" s="42">
        <v>0</v>
      </c>
      <c r="I30" s="43">
        <v>1206</v>
      </c>
      <c r="J30" s="42">
        <v>94</v>
      </c>
      <c r="K30" s="42">
        <v>122</v>
      </c>
    </row>
    <row r="31" spans="1:11" ht="15.75" thickBot="1" x14ac:dyDescent="0.3">
      <c r="A31" s="83" t="s">
        <v>37</v>
      </c>
      <c r="B31" s="84">
        <f t="shared" si="1"/>
        <v>1377</v>
      </c>
      <c r="C31" s="85">
        <v>0</v>
      </c>
      <c r="D31" s="85">
        <v>0</v>
      </c>
      <c r="E31" s="85">
        <v>57</v>
      </c>
      <c r="F31" s="85">
        <v>0</v>
      </c>
      <c r="G31" s="85">
        <v>2</v>
      </c>
      <c r="H31" s="85">
        <v>0</v>
      </c>
      <c r="I31" s="85">
        <v>1114</v>
      </c>
      <c r="J31" s="85">
        <v>95</v>
      </c>
      <c r="K31" s="85">
        <v>109</v>
      </c>
    </row>
    <row r="32" spans="1:11" x14ac:dyDescent="0.25">
      <c r="A32" s="39" t="s">
        <v>53</v>
      </c>
      <c r="B32" s="40"/>
      <c r="C32" s="40"/>
      <c r="D32" s="40"/>
      <c r="E32" s="40"/>
      <c r="F32" s="40"/>
      <c r="G32" s="40"/>
      <c r="H32" s="40"/>
      <c r="I32" s="41"/>
      <c r="J32" s="40"/>
      <c r="K32" s="40"/>
    </row>
    <row r="33" spans="1:11" x14ac:dyDescent="0.25">
      <c r="A33" s="39" t="s">
        <v>54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</row>
  </sheetData>
  <mergeCells count="11">
    <mergeCell ref="J5:J6"/>
    <mergeCell ref="A1:K2"/>
    <mergeCell ref="A3:K3"/>
    <mergeCell ref="A4:A6"/>
    <mergeCell ref="B4:B6"/>
    <mergeCell ref="C4:K4"/>
    <mergeCell ref="C5:C6"/>
    <mergeCell ref="D5:D6"/>
    <mergeCell ref="E5:G5"/>
    <mergeCell ref="H5:H6"/>
    <mergeCell ref="I5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showRowColHeaders="0" tabSelected="1" workbookViewId="0">
      <selection activeCell="N18" sqref="N18"/>
    </sheetView>
  </sheetViews>
  <sheetFormatPr baseColWidth="10" defaultRowHeight="15" x14ac:dyDescent="0.25"/>
  <cols>
    <col min="1" max="1" width="13.85546875" customWidth="1"/>
    <col min="2" max="11" width="10" customWidth="1"/>
  </cols>
  <sheetData>
    <row r="1" spans="1:11" x14ac:dyDescent="0.25">
      <c r="A1" s="67" t="s">
        <v>60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x14ac:dyDescent="0.2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1" ht="15.75" thickBot="1" x14ac:dyDescent="0.3">
      <c r="A3" s="69" t="s">
        <v>52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1" x14ac:dyDescent="0.25">
      <c r="A4" s="71" t="s">
        <v>44</v>
      </c>
      <c r="B4" s="71" t="s">
        <v>56</v>
      </c>
      <c r="C4" s="70" t="s">
        <v>3</v>
      </c>
      <c r="D4" s="70"/>
      <c r="E4" s="70"/>
      <c r="F4" s="70"/>
      <c r="G4" s="70"/>
      <c r="H4" s="70"/>
      <c r="I4" s="70"/>
      <c r="J4" s="70"/>
      <c r="K4" s="70"/>
    </row>
    <row r="5" spans="1:11" ht="16.5" customHeight="1" x14ac:dyDescent="0.25">
      <c r="A5" s="66"/>
      <c r="B5" s="66"/>
      <c r="C5" s="73" t="s">
        <v>55</v>
      </c>
      <c r="D5" s="74" t="s">
        <v>5</v>
      </c>
      <c r="E5" s="82" t="s">
        <v>6</v>
      </c>
      <c r="F5" s="82"/>
      <c r="G5" s="82"/>
      <c r="H5" s="75" t="s">
        <v>41</v>
      </c>
      <c r="I5" s="75" t="s">
        <v>7</v>
      </c>
      <c r="J5" s="74" t="s">
        <v>8</v>
      </c>
      <c r="K5" s="80" t="s">
        <v>9</v>
      </c>
    </row>
    <row r="6" spans="1:11" ht="15.75" thickBot="1" x14ac:dyDescent="0.3">
      <c r="A6" s="72"/>
      <c r="B6" s="72"/>
      <c r="C6" s="76" t="s">
        <v>45</v>
      </c>
      <c r="D6" s="76" t="s">
        <v>45</v>
      </c>
      <c r="E6" s="81" t="s">
        <v>10</v>
      </c>
      <c r="F6" s="81" t="s">
        <v>11</v>
      </c>
      <c r="G6" s="81" t="s">
        <v>12</v>
      </c>
      <c r="H6" s="77"/>
      <c r="I6" s="77"/>
      <c r="J6" s="76" t="s">
        <v>46</v>
      </c>
      <c r="K6" s="81" t="s">
        <v>13</v>
      </c>
    </row>
    <row r="7" spans="1:11" x14ac:dyDescent="0.25">
      <c r="A7" s="34" t="s">
        <v>2</v>
      </c>
      <c r="B7" s="35">
        <f t="shared" ref="B7:K7" si="0">SUM(B8:B31)</f>
        <v>305795</v>
      </c>
      <c r="C7" s="35">
        <f t="shared" si="0"/>
        <v>8</v>
      </c>
      <c r="D7" s="35">
        <f t="shared" si="0"/>
        <v>9</v>
      </c>
      <c r="E7" s="35">
        <f t="shared" si="0"/>
        <v>15054</v>
      </c>
      <c r="F7" s="35">
        <f t="shared" si="0"/>
        <v>18</v>
      </c>
      <c r="G7" s="35">
        <f t="shared" si="0"/>
        <v>2481</v>
      </c>
      <c r="H7" s="35">
        <f t="shared" si="0"/>
        <v>59</v>
      </c>
      <c r="I7" s="35">
        <f t="shared" si="0"/>
        <v>173333</v>
      </c>
      <c r="J7" s="35">
        <f t="shared" si="0"/>
        <v>49201</v>
      </c>
      <c r="K7" s="35">
        <f t="shared" si="0"/>
        <v>65632</v>
      </c>
    </row>
    <row r="8" spans="1:11" x14ac:dyDescent="0.25">
      <c r="A8" s="36" t="s">
        <v>14</v>
      </c>
      <c r="B8" s="37">
        <f t="shared" ref="B8:B31" si="1">SUM(C8:K8)</f>
        <v>613</v>
      </c>
      <c r="C8" s="42">
        <v>0</v>
      </c>
      <c r="D8" s="42">
        <v>0</v>
      </c>
      <c r="E8" s="42">
        <v>15</v>
      </c>
      <c r="F8" s="42">
        <v>0</v>
      </c>
      <c r="G8" s="42">
        <v>0</v>
      </c>
      <c r="H8" s="42">
        <v>0</v>
      </c>
      <c r="I8" s="42">
        <v>518</v>
      </c>
      <c r="J8" s="42">
        <v>35</v>
      </c>
      <c r="K8" s="42">
        <v>45</v>
      </c>
    </row>
    <row r="9" spans="1:11" x14ac:dyDescent="0.25">
      <c r="A9" s="36" t="s">
        <v>15</v>
      </c>
      <c r="B9" s="37">
        <f t="shared" si="1"/>
        <v>1355</v>
      </c>
      <c r="C9" s="42">
        <v>0</v>
      </c>
      <c r="D9" s="42">
        <v>0</v>
      </c>
      <c r="E9" s="42">
        <v>30</v>
      </c>
      <c r="F9" s="42">
        <v>0</v>
      </c>
      <c r="G9" s="42">
        <v>7</v>
      </c>
      <c r="H9" s="42">
        <v>0</v>
      </c>
      <c r="I9" s="43">
        <v>1242</v>
      </c>
      <c r="J9" s="42">
        <v>30</v>
      </c>
      <c r="K9" s="42">
        <v>46</v>
      </c>
    </row>
    <row r="10" spans="1:11" x14ac:dyDescent="0.25">
      <c r="A10" s="36" t="s">
        <v>16</v>
      </c>
      <c r="B10" s="37">
        <f t="shared" si="1"/>
        <v>1991</v>
      </c>
      <c r="C10" s="42">
        <v>0</v>
      </c>
      <c r="D10" s="42">
        <v>0</v>
      </c>
      <c r="E10" s="42">
        <v>27</v>
      </c>
      <c r="F10" s="42">
        <v>0</v>
      </c>
      <c r="G10" s="42">
        <v>0</v>
      </c>
      <c r="H10" s="42">
        <v>0</v>
      </c>
      <c r="I10" s="43">
        <v>1650</v>
      </c>
      <c r="J10" s="42">
        <v>154</v>
      </c>
      <c r="K10" s="42">
        <v>160</v>
      </c>
    </row>
    <row r="11" spans="1:11" x14ac:dyDescent="0.25">
      <c r="A11" s="36" t="s">
        <v>17</v>
      </c>
      <c r="B11" s="37">
        <f t="shared" si="1"/>
        <v>29563</v>
      </c>
      <c r="C11" s="42">
        <v>1</v>
      </c>
      <c r="D11" s="42">
        <v>1</v>
      </c>
      <c r="E11" s="42">
        <v>579</v>
      </c>
      <c r="F11" s="42">
        <v>4</v>
      </c>
      <c r="G11" s="42">
        <v>21</v>
      </c>
      <c r="H11" s="42">
        <v>4</v>
      </c>
      <c r="I11" s="43">
        <v>13587</v>
      </c>
      <c r="J11" s="43">
        <v>6547</v>
      </c>
      <c r="K11" s="42">
        <v>8819</v>
      </c>
    </row>
    <row r="12" spans="1:11" x14ac:dyDescent="0.25">
      <c r="A12" s="36" t="s">
        <v>18</v>
      </c>
      <c r="B12" s="37">
        <f t="shared" si="1"/>
        <v>2814</v>
      </c>
      <c r="C12" s="42">
        <v>0</v>
      </c>
      <c r="D12" s="42">
        <v>0</v>
      </c>
      <c r="E12" s="42">
        <v>97</v>
      </c>
      <c r="F12" s="42">
        <v>0</v>
      </c>
      <c r="G12" s="42">
        <v>1</v>
      </c>
      <c r="H12" s="42">
        <v>0</v>
      </c>
      <c r="I12" s="43">
        <v>1865</v>
      </c>
      <c r="J12" s="42">
        <v>385</v>
      </c>
      <c r="K12" s="42">
        <v>466</v>
      </c>
    </row>
    <row r="13" spans="1:11" x14ac:dyDescent="0.25">
      <c r="A13" s="36" t="s">
        <v>19</v>
      </c>
      <c r="B13" s="37">
        <f t="shared" si="1"/>
        <v>6530</v>
      </c>
      <c r="C13" s="42">
        <v>0</v>
      </c>
      <c r="D13" s="42">
        <v>0</v>
      </c>
      <c r="E13" s="42">
        <v>112</v>
      </c>
      <c r="F13" s="42">
        <v>0</v>
      </c>
      <c r="G13" s="42">
        <v>3</v>
      </c>
      <c r="H13" s="42">
        <v>0</v>
      </c>
      <c r="I13" s="43">
        <v>4427</v>
      </c>
      <c r="J13" s="42">
        <v>842</v>
      </c>
      <c r="K13" s="42">
        <v>1146</v>
      </c>
    </row>
    <row r="14" spans="1:11" x14ac:dyDescent="0.25">
      <c r="A14" s="36" t="s">
        <v>20</v>
      </c>
      <c r="B14" s="37">
        <f t="shared" si="1"/>
        <v>8457</v>
      </c>
      <c r="C14" s="42">
        <v>0</v>
      </c>
      <c r="D14" s="42">
        <v>0</v>
      </c>
      <c r="E14" s="42">
        <v>179</v>
      </c>
      <c r="F14" s="42">
        <v>0</v>
      </c>
      <c r="G14" s="42">
        <v>15</v>
      </c>
      <c r="H14" s="42">
        <v>0</v>
      </c>
      <c r="I14" s="43">
        <v>6326</v>
      </c>
      <c r="J14" s="42">
        <v>884</v>
      </c>
      <c r="K14" s="42">
        <v>1053</v>
      </c>
    </row>
    <row r="15" spans="1:11" x14ac:dyDescent="0.25">
      <c r="A15" s="36" t="s">
        <v>21</v>
      </c>
      <c r="B15" s="37">
        <f t="shared" si="1"/>
        <v>47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  <c r="H15" s="42">
        <v>0</v>
      </c>
      <c r="I15" s="42">
        <v>44</v>
      </c>
      <c r="J15" s="42">
        <v>2</v>
      </c>
      <c r="K15" s="42">
        <v>1</v>
      </c>
    </row>
    <row r="16" spans="1:11" x14ac:dyDescent="0.25">
      <c r="A16" s="36" t="s">
        <v>22</v>
      </c>
      <c r="B16" s="37">
        <f t="shared" si="1"/>
        <v>3018</v>
      </c>
      <c r="C16" s="42">
        <v>0</v>
      </c>
      <c r="D16" s="42">
        <v>0</v>
      </c>
      <c r="E16" s="42">
        <v>47</v>
      </c>
      <c r="F16" s="42">
        <v>0</v>
      </c>
      <c r="G16" s="42">
        <v>5</v>
      </c>
      <c r="H16" s="42">
        <v>1</v>
      </c>
      <c r="I16" s="43">
        <v>2579</v>
      </c>
      <c r="J16" s="42">
        <v>185</v>
      </c>
      <c r="K16" s="42">
        <v>201</v>
      </c>
    </row>
    <row r="17" spans="1:11" x14ac:dyDescent="0.25">
      <c r="A17" s="36" t="s">
        <v>23</v>
      </c>
      <c r="B17" s="37">
        <f t="shared" si="1"/>
        <v>5274</v>
      </c>
      <c r="C17" s="42">
        <v>0</v>
      </c>
      <c r="D17" s="42">
        <v>0</v>
      </c>
      <c r="E17" s="42">
        <v>117</v>
      </c>
      <c r="F17" s="42">
        <v>0</v>
      </c>
      <c r="G17" s="42">
        <v>2</v>
      </c>
      <c r="H17" s="42">
        <v>0</v>
      </c>
      <c r="I17" s="43">
        <v>3423</v>
      </c>
      <c r="J17" s="42">
        <v>701</v>
      </c>
      <c r="K17" s="42">
        <v>1031</v>
      </c>
    </row>
    <row r="18" spans="1:11" x14ac:dyDescent="0.25">
      <c r="A18" s="36" t="s">
        <v>24</v>
      </c>
      <c r="B18" s="37">
        <f t="shared" si="1"/>
        <v>7083</v>
      </c>
      <c r="C18" s="42">
        <v>0</v>
      </c>
      <c r="D18" s="42">
        <v>0</v>
      </c>
      <c r="E18" s="42">
        <v>78</v>
      </c>
      <c r="F18" s="42">
        <v>0</v>
      </c>
      <c r="G18" s="42">
        <v>1</v>
      </c>
      <c r="H18" s="42">
        <v>1</v>
      </c>
      <c r="I18" s="43">
        <v>5169</v>
      </c>
      <c r="J18" s="42">
        <v>806</v>
      </c>
      <c r="K18" s="42">
        <v>1028</v>
      </c>
    </row>
    <row r="19" spans="1:11" x14ac:dyDescent="0.25">
      <c r="A19" s="36" t="s">
        <v>25</v>
      </c>
      <c r="B19" s="37">
        <f t="shared" si="1"/>
        <v>20044</v>
      </c>
      <c r="C19" s="42">
        <v>0</v>
      </c>
      <c r="D19" s="42">
        <v>0</v>
      </c>
      <c r="E19" s="42">
        <v>610</v>
      </c>
      <c r="F19" s="42">
        <v>2</v>
      </c>
      <c r="G19" s="42">
        <v>24</v>
      </c>
      <c r="H19" s="42">
        <v>3</v>
      </c>
      <c r="I19" s="43">
        <v>11478</v>
      </c>
      <c r="J19" s="43">
        <v>3280</v>
      </c>
      <c r="K19" s="42">
        <v>4647</v>
      </c>
    </row>
    <row r="20" spans="1:11" x14ac:dyDescent="0.25">
      <c r="A20" s="36" t="s">
        <v>26</v>
      </c>
      <c r="B20" s="37">
        <f t="shared" si="1"/>
        <v>10961</v>
      </c>
      <c r="C20" s="42">
        <v>0</v>
      </c>
      <c r="D20" s="42">
        <v>0</v>
      </c>
      <c r="E20" s="42">
        <v>202</v>
      </c>
      <c r="F20" s="42">
        <v>0</v>
      </c>
      <c r="G20" s="42">
        <v>6</v>
      </c>
      <c r="H20" s="42">
        <v>2</v>
      </c>
      <c r="I20" s="43">
        <v>7178</v>
      </c>
      <c r="J20" s="43">
        <v>1518</v>
      </c>
      <c r="K20" s="42">
        <v>2055</v>
      </c>
    </row>
    <row r="21" spans="1:11" x14ac:dyDescent="0.25">
      <c r="A21" s="36" t="s">
        <v>27</v>
      </c>
      <c r="B21" s="37">
        <f t="shared" si="1"/>
        <v>177545</v>
      </c>
      <c r="C21" s="42">
        <v>7</v>
      </c>
      <c r="D21" s="42">
        <v>8</v>
      </c>
      <c r="E21" s="43">
        <v>11971</v>
      </c>
      <c r="F21" s="42">
        <v>9</v>
      </c>
      <c r="G21" s="43">
        <v>2357</v>
      </c>
      <c r="H21" s="42">
        <v>43</v>
      </c>
      <c r="I21" s="43">
        <v>93482</v>
      </c>
      <c r="J21" s="43">
        <v>29770</v>
      </c>
      <c r="K21" s="43">
        <v>39898</v>
      </c>
    </row>
    <row r="22" spans="1:11" x14ac:dyDescent="0.25">
      <c r="A22" s="36" t="s">
        <v>28</v>
      </c>
      <c r="B22" s="37">
        <f t="shared" si="1"/>
        <v>8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8</v>
      </c>
      <c r="J22" s="42">
        <v>0</v>
      </c>
      <c r="K22" s="42">
        <v>0</v>
      </c>
    </row>
    <row r="23" spans="1:11" x14ac:dyDescent="0.25">
      <c r="A23" s="36" t="s">
        <v>29</v>
      </c>
      <c r="B23" s="37">
        <f t="shared" si="1"/>
        <v>1469</v>
      </c>
      <c r="C23" s="42">
        <v>0</v>
      </c>
      <c r="D23" s="42">
        <v>0</v>
      </c>
      <c r="E23" s="42">
        <v>105</v>
      </c>
      <c r="F23" s="42">
        <v>2</v>
      </c>
      <c r="G23" s="42">
        <v>5</v>
      </c>
      <c r="H23" s="42">
        <v>0</v>
      </c>
      <c r="I23" s="42">
        <v>884</v>
      </c>
      <c r="J23" s="42">
        <v>247</v>
      </c>
      <c r="K23" s="42">
        <v>226</v>
      </c>
    </row>
    <row r="24" spans="1:11" x14ac:dyDescent="0.25">
      <c r="A24" s="36" t="s">
        <v>30</v>
      </c>
      <c r="B24" s="37">
        <f t="shared" si="1"/>
        <v>1103</v>
      </c>
      <c r="C24" s="42">
        <v>0</v>
      </c>
      <c r="D24" s="42">
        <v>0</v>
      </c>
      <c r="E24" s="42">
        <v>19</v>
      </c>
      <c r="F24" s="42">
        <v>0</v>
      </c>
      <c r="G24" s="42">
        <v>3</v>
      </c>
      <c r="H24" s="42">
        <v>0</v>
      </c>
      <c r="I24" s="42">
        <v>734</v>
      </c>
      <c r="J24" s="42">
        <v>145</v>
      </c>
      <c r="K24" s="42">
        <v>202</v>
      </c>
    </row>
    <row r="25" spans="1:11" x14ac:dyDescent="0.25">
      <c r="A25" s="36" t="s">
        <v>31</v>
      </c>
      <c r="B25" s="37">
        <f t="shared" si="1"/>
        <v>441</v>
      </c>
      <c r="C25" s="42">
        <v>0</v>
      </c>
      <c r="D25" s="42">
        <v>0</v>
      </c>
      <c r="E25" s="42">
        <v>3</v>
      </c>
      <c r="F25" s="42">
        <v>0</v>
      </c>
      <c r="G25" s="42">
        <v>0</v>
      </c>
      <c r="H25" s="42">
        <v>0</v>
      </c>
      <c r="I25" s="42">
        <v>398</v>
      </c>
      <c r="J25" s="42">
        <v>23</v>
      </c>
      <c r="K25" s="42">
        <v>17</v>
      </c>
    </row>
    <row r="26" spans="1:11" x14ac:dyDescent="0.25">
      <c r="A26" s="36" t="s">
        <v>32</v>
      </c>
      <c r="B26" s="37">
        <f t="shared" si="1"/>
        <v>11428</v>
      </c>
      <c r="C26" s="42">
        <v>0</v>
      </c>
      <c r="D26" s="42">
        <v>0</v>
      </c>
      <c r="E26" s="42">
        <v>402</v>
      </c>
      <c r="F26" s="42">
        <v>0</v>
      </c>
      <c r="G26" s="42">
        <v>5</v>
      </c>
      <c r="H26" s="42">
        <v>2</v>
      </c>
      <c r="I26" s="43">
        <v>7296</v>
      </c>
      <c r="J26" s="43">
        <v>1574</v>
      </c>
      <c r="K26" s="43">
        <v>2149</v>
      </c>
    </row>
    <row r="27" spans="1:11" x14ac:dyDescent="0.25">
      <c r="A27" s="36" t="s">
        <v>33</v>
      </c>
      <c r="B27" s="37">
        <f t="shared" si="1"/>
        <v>5880</v>
      </c>
      <c r="C27" s="42">
        <v>0</v>
      </c>
      <c r="D27" s="42">
        <v>0</v>
      </c>
      <c r="E27" s="42">
        <v>102</v>
      </c>
      <c r="F27" s="42">
        <v>0</v>
      </c>
      <c r="G27" s="42">
        <v>6</v>
      </c>
      <c r="H27" s="42">
        <v>2</v>
      </c>
      <c r="I27" s="43">
        <v>3932</v>
      </c>
      <c r="J27" s="42">
        <v>901</v>
      </c>
      <c r="K27" s="42">
        <v>937</v>
      </c>
    </row>
    <row r="28" spans="1:11" x14ac:dyDescent="0.25">
      <c r="A28" s="36" t="s">
        <v>34</v>
      </c>
      <c r="B28" s="37">
        <f t="shared" si="1"/>
        <v>3008</v>
      </c>
      <c r="C28" s="42">
        <v>0</v>
      </c>
      <c r="D28" s="42">
        <v>0</v>
      </c>
      <c r="E28" s="42">
        <v>162</v>
      </c>
      <c r="F28" s="42">
        <v>0</v>
      </c>
      <c r="G28" s="42">
        <v>5</v>
      </c>
      <c r="H28" s="42">
        <v>0</v>
      </c>
      <c r="I28" s="43">
        <v>2106</v>
      </c>
      <c r="J28" s="42">
        <v>300</v>
      </c>
      <c r="K28" s="42">
        <v>435</v>
      </c>
    </row>
    <row r="29" spans="1:11" x14ac:dyDescent="0.25">
      <c r="A29" s="36" t="s">
        <v>35</v>
      </c>
      <c r="B29" s="37">
        <f t="shared" si="1"/>
        <v>4180</v>
      </c>
      <c r="C29" s="42">
        <v>0</v>
      </c>
      <c r="D29" s="42">
        <v>0</v>
      </c>
      <c r="E29" s="42">
        <v>87</v>
      </c>
      <c r="F29" s="42">
        <v>0</v>
      </c>
      <c r="G29" s="42">
        <v>11</v>
      </c>
      <c r="H29" s="42">
        <v>0</v>
      </c>
      <c r="I29" s="43">
        <v>2556</v>
      </c>
      <c r="J29" s="42">
        <v>684</v>
      </c>
      <c r="K29" s="42">
        <v>842</v>
      </c>
    </row>
    <row r="30" spans="1:11" x14ac:dyDescent="0.25">
      <c r="A30" s="36" t="s">
        <v>36</v>
      </c>
      <c r="B30" s="37">
        <f t="shared" si="1"/>
        <v>1552</v>
      </c>
      <c r="C30" s="42">
        <v>0</v>
      </c>
      <c r="D30" s="42">
        <v>0</v>
      </c>
      <c r="E30" s="42">
        <v>53</v>
      </c>
      <c r="F30" s="42">
        <v>1</v>
      </c>
      <c r="G30" s="42">
        <v>1</v>
      </c>
      <c r="H30" s="42">
        <v>0</v>
      </c>
      <c r="I30" s="43">
        <v>1279</v>
      </c>
      <c r="J30" s="42">
        <v>98</v>
      </c>
      <c r="K30" s="42">
        <v>120</v>
      </c>
    </row>
    <row r="31" spans="1:11" ht="15.75" thickBot="1" x14ac:dyDescent="0.3">
      <c r="A31" s="83" t="s">
        <v>37</v>
      </c>
      <c r="B31" s="84">
        <f t="shared" si="1"/>
        <v>1431</v>
      </c>
      <c r="C31" s="85">
        <v>0</v>
      </c>
      <c r="D31" s="85">
        <v>0</v>
      </c>
      <c r="E31" s="85">
        <v>57</v>
      </c>
      <c r="F31" s="85">
        <v>0</v>
      </c>
      <c r="G31" s="85">
        <v>3</v>
      </c>
      <c r="H31" s="85">
        <v>1</v>
      </c>
      <c r="I31" s="85">
        <v>1172</v>
      </c>
      <c r="J31" s="85">
        <v>90</v>
      </c>
      <c r="K31" s="85">
        <v>108</v>
      </c>
    </row>
    <row r="32" spans="1:11" x14ac:dyDescent="0.25">
      <c r="A32" s="39" t="s">
        <v>53</v>
      </c>
      <c r="B32" s="40"/>
      <c r="C32" s="40"/>
      <c r="D32" s="40"/>
      <c r="E32" s="40"/>
      <c r="F32" s="40"/>
      <c r="G32" s="40"/>
      <c r="H32" s="40"/>
      <c r="I32" s="41"/>
      <c r="J32" s="40"/>
      <c r="K32" s="40"/>
    </row>
    <row r="33" spans="1:11" x14ac:dyDescent="0.25">
      <c r="A33" s="39" t="s">
        <v>54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</row>
  </sheetData>
  <mergeCells count="11">
    <mergeCell ref="J5:J6"/>
    <mergeCell ref="A1:K2"/>
    <mergeCell ref="A3:K3"/>
    <mergeCell ref="A4:A6"/>
    <mergeCell ref="B4:B6"/>
    <mergeCell ref="C4:K4"/>
    <mergeCell ref="C5:C6"/>
    <mergeCell ref="D5:D6"/>
    <mergeCell ref="E5:G5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2012</vt:lpstr>
      <vt:lpstr>2013</vt:lpstr>
      <vt:lpstr>2014</vt:lpstr>
      <vt:lpstr>2015</vt:lpstr>
      <vt:lpstr>2016</vt:lpstr>
      <vt:lpstr>2017</vt:lpstr>
      <vt:lpstr>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NLlatas</dc:creator>
  <cp:lastModifiedBy>Llocclla Gonzales, Enrique Carlos</cp:lastModifiedBy>
  <cp:lastPrinted>2014-04-02T20:04:37Z</cp:lastPrinted>
  <dcterms:created xsi:type="dcterms:W3CDTF">2014-04-02T19:55:13Z</dcterms:created>
  <dcterms:modified xsi:type="dcterms:W3CDTF">2019-05-23T21:27:27Z</dcterms:modified>
</cp:coreProperties>
</file>