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600" yWindow="45" windowWidth="18915" windowHeight="8760" activeTab="5"/>
  </bookViews>
  <sheets>
    <sheet name="2013" sheetId="2" r:id="rId1"/>
    <sheet name="2014" sheetId="3" r:id="rId2"/>
    <sheet name="2015" sheetId="1" r:id="rId3"/>
    <sheet name="2016" sheetId="4" r:id="rId4"/>
    <sheet name="2017" sheetId="5" r:id="rId5"/>
    <sheet name="2018" sheetId="6" r:id="rId6"/>
  </sheets>
  <calcPr calcId="152511"/>
</workbook>
</file>

<file path=xl/calcChain.xml><?xml version="1.0" encoding="utf-8"?>
<calcChain xmlns="http://schemas.openxmlformats.org/spreadsheetml/2006/main">
  <c r="B38" i="6" l="1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K7" i="6"/>
  <c r="J7" i="6"/>
  <c r="I7" i="6"/>
  <c r="H7" i="6"/>
  <c r="G7" i="6"/>
  <c r="F7" i="6"/>
  <c r="E7" i="6"/>
  <c r="D7" i="6"/>
  <c r="C7" i="6"/>
  <c r="B7" i="6" l="1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K7" i="5"/>
  <c r="J7" i="5"/>
  <c r="I7" i="5"/>
  <c r="H7" i="5"/>
  <c r="G7" i="5"/>
  <c r="F7" i="5"/>
  <c r="E7" i="5"/>
  <c r="D7" i="5"/>
  <c r="C7" i="5"/>
  <c r="B7" i="5" l="1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K7" i="4"/>
  <c r="J7" i="4"/>
  <c r="I7" i="4"/>
  <c r="H7" i="4"/>
  <c r="G7" i="4"/>
  <c r="F7" i="4"/>
  <c r="E7" i="4"/>
  <c r="D7" i="4"/>
  <c r="C7" i="4"/>
  <c r="B7" i="4" l="1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 s="1"/>
  <c r="K7" i="3"/>
  <c r="J7" i="3"/>
  <c r="I7" i="3"/>
  <c r="H7" i="3"/>
  <c r="G7" i="3"/>
  <c r="F7" i="3"/>
  <c r="E7" i="3"/>
  <c r="D7" i="3"/>
  <c r="C7" i="3"/>
  <c r="B38" i="2" l="1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J7" i="2"/>
  <c r="I7" i="2"/>
  <c r="H7" i="2"/>
  <c r="G7" i="2"/>
  <c r="F7" i="2"/>
  <c r="E7" i="2"/>
  <c r="D7" i="2"/>
  <c r="C7" i="2"/>
  <c r="B7" i="2"/>
  <c r="H7" i="1" l="1"/>
  <c r="B38" i="1" l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K7" i="1"/>
  <c r="J7" i="1"/>
  <c r="I7" i="1"/>
  <c r="G7" i="1"/>
  <c r="F7" i="1"/>
  <c r="E7" i="1"/>
  <c r="D7" i="1"/>
  <c r="C7" i="1"/>
  <c r="B7" i="1" l="1"/>
</calcChain>
</file>

<file path=xl/sharedStrings.xml><?xml version="1.0" encoding="utf-8"?>
<sst xmlns="http://schemas.openxmlformats.org/spreadsheetml/2006/main" count="467" uniqueCount="57">
  <si>
    <t>(Unidades vehiculares)</t>
  </si>
  <si>
    <t>ANTIGÜEDAD</t>
  </si>
  <si>
    <t>TOTAL</t>
  </si>
  <si>
    <t>CLASE DE VEHÍCULO</t>
  </si>
  <si>
    <t>Auto- movil</t>
  </si>
  <si>
    <t>Station Wagon</t>
  </si>
  <si>
    <t>Camionetas</t>
  </si>
  <si>
    <t>Camión</t>
  </si>
  <si>
    <t>Remolcador</t>
  </si>
  <si>
    <t>Remolque</t>
  </si>
  <si>
    <t>Wagon</t>
  </si>
  <si>
    <t>Pick Up</t>
  </si>
  <si>
    <t>Rural</t>
  </si>
  <si>
    <t>Panel</t>
  </si>
  <si>
    <t>Semi-Rem.</t>
  </si>
  <si>
    <t>1 Año</t>
  </si>
  <si>
    <t>2 Años</t>
  </si>
  <si>
    <t>3 Años</t>
  </si>
  <si>
    <t>4 Años</t>
  </si>
  <si>
    <t>5 Años</t>
  </si>
  <si>
    <t>6 Años</t>
  </si>
  <si>
    <t>7 Años</t>
  </si>
  <si>
    <t>8 Años</t>
  </si>
  <si>
    <t>9 Años</t>
  </si>
  <si>
    <t>10 Años</t>
  </si>
  <si>
    <t>11 Años</t>
  </si>
  <si>
    <t>12 Años</t>
  </si>
  <si>
    <t>13 Años</t>
  </si>
  <si>
    <t>14 Años</t>
  </si>
  <si>
    <t>15 Años</t>
  </si>
  <si>
    <t>16 Años</t>
  </si>
  <si>
    <t>17 Años</t>
  </si>
  <si>
    <t>18 Años</t>
  </si>
  <si>
    <t>19 Años</t>
  </si>
  <si>
    <t>20 Años</t>
  </si>
  <si>
    <t>21 Años</t>
  </si>
  <si>
    <t>22 Años</t>
  </si>
  <si>
    <t>23 Años</t>
  </si>
  <si>
    <t>24 Años</t>
  </si>
  <si>
    <t>25 Años</t>
  </si>
  <si>
    <t>26 Años</t>
  </si>
  <si>
    <t>27 Años</t>
  </si>
  <si>
    <t>28 Años</t>
  </si>
  <si>
    <t>29 Años</t>
  </si>
  <si>
    <t>30 Años</t>
  </si>
  <si>
    <t>&gt; 30 Años</t>
  </si>
  <si>
    <t>Fuente: MTC - Dirección General de Transporte Terrestre</t>
  </si>
  <si>
    <t>Elaboración: MTC - OGPP - Oficina de Estadística</t>
  </si>
  <si>
    <t>Omnibus</t>
  </si>
  <si>
    <t>-</t>
  </si>
  <si>
    <t>PARQUE VEHICULAR AUTORIZADO DEL TRANSPORTE DE CARGA GENERAL EN EL ÁMBITO NACIONAL,POR CLASE DE VEHICULO, SEGÚN ANTIGUEDAD: 2013</t>
  </si>
  <si>
    <t>PARQUE VEHICULAR AUTORIZADO DEL TRANSPORTE DE CARGA GENERAL NACIONAL,POR CLASE DE VEHICULO, SEGÚN ANTIGUEDAD: 2015</t>
  </si>
  <si>
    <t>PARQUE VEHICULAR AUTORIZADO DEL TRANSPORTE DE CARGA GENERAL NACIONAL,POR CLASE DE VEHICULO, SEGÚN ANTIGUEDAD: 2014</t>
  </si>
  <si>
    <t>Automovil</t>
  </si>
  <si>
    <t>PARQUE VEHICULAR AUTORIZADO DEL TRANSPORTE DE CARGA GENERAL NACIONAL POR CLASE DE VEHICULO, SEGÚN ANTIGUEDAD: 2016</t>
  </si>
  <si>
    <t>PARQUE VEHICULAR AUTORIZADO DEL TRANSPORTE DE CARGA GENERAL NACIONAL POR CLASE DE VEHICULO, SEGÚN ANTIGUEDAD: 2017</t>
  </si>
  <si>
    <t>PARQUE VEHICULAR AUTORIZADO DEL TRANSPORTE DE CARGA GENERAL NACIONAL POR CLASE DE VEHICULO, SEGÚN ANTIGUEDAD: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</si>
</sst>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\ ###\ ##0"/>
    <numFmt numFmtId="165" formatCode="0\ 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Times New Roman"/>
      <family val="1"/>
    </font>
    <font>
      <b/>
      <sz val="12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sz val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2">
    <xf numFmtId="0" fontId="0" fillId="0" borderId="0" xfId="0"/>
    <xf numFmtId="0" fontId="4" fillId="2" borderId="7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left" vertical="center"/>
    </xf>
    <xf numFmtId="165" fontId="4" fillId="2" borderId="4" xfId="1" applyNumberFormat="1" applyFont="1" applyFill="1" applyBorder="1" applyAlignment="1">
      <alignment vertical="center" wrapText="1"/>
    </xf>
    <xf numFmtId="3" fontId="4" fillId="2" borderId="4" xfId="1" applyNumberFormat="1" applyFont="1" applyFill="1" applyBorder="1" applyAlignment="1">
      <alignment vertical="center" wrapText="1"/>
    </xf>
    <xf numFmtId="0" fontId="5" fillId="2" borderId="0" xfId="1" applyFont="1" applyFill="1" applyBorder="1" applyAlignment="1">
      <alignment horizontal="left" vertical="center" indent="1"/>
    </xf>
    <xf numFmtId="0" fontId="5" fillId="2" borderId="3" xfId="1" applyFont="1" applyFill="1" applyBorder="1" applyAlignment="1">
      <alignment horizontal="left" vertical="center" indent="1"/>
    </xf>
    <xf numFmtId="0" fontId="5" fillId="2" borderId="0" xfId="2" applyFont="1" applyFill="1" applyBorder="1" applyAlignment="1" applyProtection="1">
      <alignment horizontal="left" vertical="center"/>
    </xf>
    <xf numFmtId="0" fontId="5" fillId="2" borderId="0" xfId="1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165" fontId="4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3" fontId="5" fillId="2" borderId="0" xfId="1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/>
    <xf numFmtId="3" fontId="5" fillId="2" borderId="3" xfId="1" applyNumberFormat="1" applyFont="1" applyFill="1" applyBorder="1" applyAlignment="1">
      <alignment vertical="center" wrapText="1"/>
    </xf>
    <xf numFmtId="164" fontId="5" fillId="0" borderId="3" xfId="0" applyNumberFormat="1" applyFont="1" applyFill="1" applyBorder="1"/>
    <xf numFmtId="0" fontId="4" fillId="2" borderId="2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164" fontId="5" fillId="0" borderId="0" xfId="1" applyNumberFormat="1" applyFont="1" applyFill="1" applyBorder="1"/>
    <xf numFmtId="164" fontId="5" fillId="0" borderId="3" xfId="1" applyNumberFormat="1" applyFont="1" applyFill="1" applyBorder="1"/>
    <xf numFmtId="0" fontId="4" fillId="2" borderId="2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/>
    <xf numFmtId="164" fontId="5" fillId="0" borderId="0" xfId="0" applyNumberFormat="1" applyFont="1" applyBorder="1"/>
    <xf numFmtId="164" fontId="5" fillId="0" borderId="3" xfId="0" applyNumberFormat="1" applyFont="1" applyBorder="1"/>
    <xf numFmtId="164" fontId="5" fillId="0" borderId="3" xfId="0" applyNumberFormat="1" applyFont="1" applyBorder="1" applyAlignment="1">
      <alignment horizontal="right"/>
    </xf>
    <xf numFmtId="164" fontId="7" fillId="0" borderId="0" xfId="1" applyNumberFormat="1" applyFont="1" applyFill="1" applyBorder="1"/>
    <xf numFmtId="164" fontId="7" fillId="0" borderId="3" xfId="1" applyNumberFormat="1" applyFont="1" applyFill="1" applyBorder="1"/>
    <xf numFmtId="0" fontId="4" fillId="2" borderId="2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left" vertical="center"/>
    </xf>
    <xf numFmtId="0" fontId="4" fillId="2" borderId="6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center" vertical="center" wrapText="1"/>
    </xf>
    <xf numFmtId="0" fontId="3" fillId="2" borderId="0" xfId="1" quotePrefix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_IEC1700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showRowColHeaders="0" workbookViewId="0">
      <selection sqref="A1:J2"/>
    </sheetView>
  </sheetViews>
  <sheetFormatPr baseColWidth="10" defaultRowHeight="15" x14ac:dyDescent="0.25"/>
  <cols>
    <col min="1" max="1" width="13.28515625" customWidth="1"/>
  </cols>
  <sheetData>
    <row r="1" spans="1:10" x14ac:dyDescent="0.25">
      <c r="A1" s="38" t="s">
        <v>50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ht="15.75" thickBot="1" x14ac:dyDescent="0.3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x14ac:dyDescent="0.25">
      <c r="A4" s="40" t="s">
        <v>1</v>
      </c>
      <c r="B4" s="40" t="s">
        <v>2</v>
      </c>
      <c r="C4" s="43" t="s">
        <v>3</v>
      </c>
      <c r="D4" s="43"/>
      <c r="E4" s="43"/>
      <c r="F4" s="43"/>
      <c r="G4" s="43"/>
      <c r="H4" s="43"/>
      <c r="I4" s="43"/>
      <c r="J4" s="43"/>
    </row>
    <row r="5" spans="1:10" x14ac:dyDescent="0.25">
      <c r="A5" s="41"/>
      <c r="B5" s="41"/>
      <c r="C5" s="44" t="s">
        <v>4</v>
      </c>
      <c r="D5" s="44" t="s">
        <v>5</v>
      </c>
      <c r="E5" s="46" t="s">
        <v>6</v>
      </c>
      <c r="F5" s="46"/>
      <c r="G5" s="46"/>
      <c r="H5" s="46" t="s">
        <v>7</v>
      </c>
      <c r="I5" s="48" t="s">
        <v>8</v>
      </c>
      <c r="J5" s="1" t="s">
        <v>9</v>
      </c>
    </row>
    <row r="6" spans="1:10" ht="15.75" thickBot="1" x14ac:dyDescent="0.3">
      <c r="A6" s="42"/>
      <c r="B6" s="42"/>
      <c r="C6" s="45" t="s">
        <v>10</v>
      </c>
      <c r="D6" s="45" t="s">
        <v>10</v>
      </c>
      <c r="E6" s="15" t="s">
        <v>11</v>
      </c>
      <c r="F6" s="15" t="s">
        <v>12</v>
      </c>
      <c r="G6" s="15" t="s">
        <v>13</v>
      </c>
      <c r="H6" s="47"/>
      <c r="I6" s="49"/>
      <c r="J6" s="14" t="s">
        <v>14</v>
      </c>
    </row>
    <row r="7" spans="1:10" x14ac:dyDescent="0.25">
      <c r="A7" s="4" t="s">
        <v>2</v>
      </c>
      <c r="B7" s="6">
        <f t="shared" ref="B7:J7" si="0">SUM(B8:B38)</f>
        <v>210841</v>
      </c>
      <c r="C7" s="6">
        <f t="shared" si="0"/>
        <v>7</v>
      </c>
      <c r="D7" s="6">
        <f t="shared" si="0"/>
        <v>10</v>
      </c>
      <c r="E7" s="6">
        <f t="shared" si="0"/>
        <v>7495</v>
      </c>
      <c r="F7" s="6">
        <f t="shared" si="0"/>
        <v>28</v>
      </c>
      <c r="G7" s="6">
        <f t="shared" si="0"/>
        <v>1029</v>
      </c>
      <c r="H7" s="6">
        <f t="shared" si="0"/>
        <v>120217</v>
      </c>
      <c r="I7" s="6">
        <f t="shared" si="0"/>
        <v>37247</v>
      </c>
      <c r="J7" s="6">
        <f t="shared" si="0"/>
        <v>44808</v>
      </c>
    </row>
    <row r="8" spans="1:10" x14ac:dyDescent="0.25">
      <c r="A8" s="7" t="s">
        <v>15</v>
      </c>
      <c r="B8" s="16">
        <f>SUM(C8:J8)</f>
        <v>31879</v>
      </c>
      <c r="C8" s="17" t="s">
        <v>49</v>
      </c>
      <c r="D8" s="18"/>
      <c r="E8" s="18">
        <v>1587</v>
      </c>
      <c r="F8" s="18">
        <v>4</v>
      </c>
      <c r="G8" s="18">
        <v>303</v>
      </c>
      <c r="H8" s="18">
        <v>16115</v>
      </c>
      <c r="I8" s="18">
        <v>6404</v>
      </c>
      <c r="J8" s="18">
        <v>7466</v>
      </c>
    </row>
    <row r="9" spans="1:10" x14ac:dyDescent="0.25">
      <c r="A9" s="7" t="s">
        <v>16</v>
      </c>
      <c r="B9" s="16">
        <f t="shared" ref="B9:B37" si="1">SUM(C9:J9)</f>
        <v>20948</v>
      </c>
      <c r="C9" s="17" t="s">
        <v>49</v>
      </c>
      <c r="D9" s="18">
        <v>1</v>
      </c>
      <c r="E9" s="18">
        <v>1221</v>
      </c>
      <c r="F9" s="17" t="s">
        <v>49</v>
      </c>
      <c r="G9" s="18">
        <v>174</v>
      </c>
      <c r="H9" s="18">
        <v>12734</v>
      </c>
      <c r="I9" s="18">
        <v>2955</v>
      </c>
      <c r="J9" s="18">
        <v>3863</v>
      </c>
    </row>
    <row r="10" spans="1:10" x14ac:dyDescent="0.25">
      <c r="A10" s="7" t="s">
        <v>17</v>
      </c>
      <c r="B10" s="16">
        <f t="shared" si="1"/>
        <v>17241</v>
      </c>
      <c r="C10" s="17" t="s">
        <v>49</v>
      </c>
      <c r="D10" s="17" t="s">
        <v>49</v>
      </c>
      <c r="E10" s="18">
        <v>812</v>
      </c>
      <c r="F10" s="18">
        <v>2</v>
      </c>
      <c r="G10" s="18">
        <v>209</v>
      </c>
      <c r="H10" s="18">
        <v>10835</v>
      </c>
      <c r="I10" s="18">
        <v>1966</v>
      </c>
      <c r="J10" s="18">
        <v>3417</v>
      </c>
    </row>
    <row r="11" spans="1:10" x14ac:dyDescent="0.25">
      <c r="A11" s="7" t="s">
        <v>18</v>
      </c>
      <c r="B11" s="16">
        <f t="shared" si="1"/>
        <v>9027</v>
      </c>
      <c r="C11" s="17" t="s">
        <v>49</v>
      </c>
      <c r="D11" s="17" t="s">
        <v>49</v>
      </c>
      <c r="E11" s="18">
        <v>602</v>
      </c>
      <c r="F11" s="18">
        <v>1</v>
      </c>
      <c r="G11" s="18">
        <v>46</v>
      </c>
      <c r="H11" s="18">
        <v>5050</v>
      </c>
      <c r="I11" s="18">
        <v>599</v>
      </c>
      <c r="J11" s="18">
        <v>2729</v>
      </c>
    </row>
    <row r="12" spans="1:10" x14ac:dyDescent="0.25">
      <c r="A12" s="7" t="s">
        <v>19</v>
      </c>
      <c r="B12" s="16">
        <f t="shared" si="1"/>
        <v>18979</v>
      </c>
      <c r="C12" s="17" t="s">
        <v>49</v>
      </c>
      <c r="D12" s="17" t="s">
        <v>49</v>
      </c>
      <c r="E12" s="18">
        <v>644</v>
      </c>
      <c r="F12" s="18">
        <v>4</v>
      </c>
      <c r="G12" s="18">
        <v>58</v>
      </c>
      <c r="H12" s="18">
        <v>9639</v>
      </c>
      <c r="I12" s="18">
        <v>4460</v>
      </c>
      <c r="J12" s="18">
        <v>4174</v>
      </c>
    </row>
    <row r="13" spans="1:10" x14ac:dyDescent="0.25">
      <c r="A13" s="7" t="s">
        <v>20</v>
      </c>
      <c r="B13" s="16">
        <f t="shared" si="1"/>
        <v>10317</v>
      </c>
      <c r="C13" s="17" t="s">
        <v>49</v>
      </c>
      <c r="D13" s="17" t="s">
        <v>49</v>
      </c>
      <c r="E13" s="18">
        <v>472</v>
      </c>
      <c r="F13" s="18">
        <v>2</v>
      </c>
      <c r="G13" s="18">
        <v>75</v>
      </c>
      <c r="H13" s="18">
        <v>4862</v>
      </c>
      <c r="I13" s="18">
        <v>2124</v>
      </c>
      <c r="J13" s="18">
        <v>2782</v>
      </c>
    </row>
    <row r="14" spans="1:10" x14ac:dyDescent="0.25">
      <c r="A14" s="7" t="s">
        <v>21</v>
      </c>
      <c r="B14" s="16">
        <f t="shared" si="1"/>
        <v>4986</v>
      </c>
      <c r="C14" s="17" t="s">
        <v>49</v>
      </c>
      <c r="D14" s="17" t="s">
        <v>49</v>
      </c>
      <c r="E14" s="18">
        <v>178</v>
      </c>
      <c r="F14" s="18">
        <v>2</v>
      </c>
      <c r="G14" s="18">
        <v>23</v>
      </c>
      <c r="H14" s="18">
        <v>2168</v>
      </c>
      <c r="I14" s="18">
        <v>1220</v>
      </c>
      <c r="J14" s="18">
        <v>1395</v>
      </c>
    </row>
    <row r="15" spans="1:10" x14ac:dyDescent="0.25">
      <c r="A15" s="7" t="s">
        <v>22</v>
      </c>
      <c r="B15" s="16">
        <f t="shared" si="1"/>
        <v>2991</v>
      </c>
      <c r="C15" s="17" t="s">
        <v>49</v>
      </c>
      <c r="D15" s="17" t="s">
        <v>49</v>
      </c>
      <c r="E15" s="18">
        <v>145</v>
      </c>
      <c r="F15" s="17" t="s">
        <v>49</v>
      </c>
      <c r="G15" s="18">
        <v>14</v>
      </c>
      <c r="H15" s="18">
        <v>1443</v>
      </c>
      <c r="I15" s="18">
        <v>790</v>
      </c>
      <c r="J15" s="18">
        <v>599</v>
      </c>
    </row>
    <row r="16" spans="1:10" x14ac:dyDescent="0.25">
      <c r="A16" s="7" t="s">
        <v>23</v>
      </c>
      <c r="B16" s="16">
        <f t="shared" si="1"/>
        <v>2143</v>
      </c>
      <c r="C16" s="17" t="s">
        <v>49</v>
      </c>
      <c r="D16" s="17" t="s">
        <v>49</v>
      </c>
      <c r="E16" s="18">
        <v>69</v>
      </c>
      <c r="F16" s="18">
        <v>1</v>
      </c>
      <c r="G16" s="18">
        <v>2</v>
      </c>
      <c r="H16" s="18">
        <v>817</v>
      </c>
      <c r="I16" s="18">
        <v>507</v>
      </c>
      <c r="J16" s="18">
        <v>747</v>
      </c>
    </row>
    <row r="17" spans="1:10" x14ac:dyDescent="0.25">
      <c r="A17" s="7" t="s">
        <v>24</v>
      </c>
      <c r="B17" s="16">
        <f t="shared" si="1"/>
        <v>1452</v>
      </c>
      <c r="C17" s="17" t="s">
        <v>49</v>
      </c>
      <c r="D17" s="17" t="s">
        <v>49</v>
      </c>
      <c r="E17" s="18">
        <v>61</v>
      </c>
      <c r="F17" s="17" t="s">
        <v>49</v>
      </c>
      <c r="G17" s="18">
        <v>1</v>
      </c>
      <c r="H17" s="18">
        <v>365</v>
      </c>
      <c r="I17" s="18">
        <v>393</v>
      </c>
      <c r="J17" s="18">
        <v>632</v>
      </c>
    </row>
    <row r="18" spans="1:10" x14ac:dyDescent="0.25">
      <c r="A18" s="7" t="s">
        <v>25</v>
      </c>
      <c r="B18" s="16">
        <f t="shared" si="1"/>
        <v>1979</v>
      </c>
      <c r="C18" s="18">
        <v>1</v>
      </c>
      <c r="D18" s="17" t="s">
        <v>49</v>
      </c>
      <c r="E18" s="18">
        <v>58</v>
      </c>
      <c r="F18" s="18">
        <v>1</v>
      </c>
      <c r="G18" s="18">
        <v>8</v>
      </c>
      <c r="H18" s="18">
        <v>510</v>
      </c>
      <c r="I18" s="18">
        <v>314</v>
      </c>
      <c r="J18" s="18">
        <v>1087</v>
      </c>
    </row>
    <row r="19" spans="1:10" x14ac:dyDescent="0.25">
      <c r="A19" s="7" t="s">
        <v>26</v>
      </c>
      <c r="B19" s="16">
        <f t="shared" si="1"/>
        <v>2419</v>
      </c>
      <c r="C19" s="17" t="s">
        <v>49</v>
      </c>
      <c r="D19" s="17" t="s">
        <v>49</v>
      </c>
      <c r="E19" s="18">
        <v>104</v>
      </c>
      <c r="F19" s="17" t="s">
        <v>49</v>
      </c>
      <c r="G19" s="18">
        <v>6</v>
      </c>
      <c r="H19" s="18">
        <v>510</v>
      </c>
      <c r="I19" s="18">
        <v>417</v>
      </c>
      <c r="J19" s="18">
        <v>1382</v>
      </c>
    </row>
    <row r="20" spans="1:10" x14ac:dyDescent="0.25">
      <c r="A20" s="7" t="s">
        <v>27</v>
      </c>
      <c r="B20" s="16">
        <f t="shared" si="1"/>
        <v>2540</v>
      </c>
      <c r="C20" s="17" t="s">
        <v>49</v>
      </c>
      <c r="D20" s="17" t="s">
        <v>49</v>
      </c>
      <c r="E20" s="18">
        <v>64</v>
      </c>
      <c r="F20" s="17" t="s">
        <v>49</v>
      </c>
      <c r="G20" s="18">
        <v>8</v>
      </c>
      <c r="H20" s="18">
        <v>597</v>
      </c>
      <c r="I20" s="18">
        <v>504</v>
      </c>
      <c r="J20" s="18">
        <v>1367</v>
      </c>
    </row>
    <row r="21" spans="1:10" x14ac:dyDescent="0.25">
      <c r="A21" s="7" t="s">
        <v>28</v>
      </c>
      <c r="B21" s="16">
        <f t="shared" si="1"/>
        <v>2725</v>
      </c>
      <c r="C21" s="17" t="s">
        <v>49</v>
      </c>
      <c r="D21" s="17" t="s">
        <v>49</v>
      </c>
      <c r="E21" s="18">
        <v>74</v>
      </c>
      <c r="F21" s="17" t="s">
        <v>49</v>
      </c>
      <c r="G21" s="18">
        <v>15</v>
      </c>
      <c r="H21" s="18">
        <v>581</v>
      </c>
      <c r="I21" s="18">
        <v>556</v>
      </c>
      <c r="J21" s="18">
        <v>1499</v>
      </c>
    </row>
    <row r="22" spans="1:10" x14ac:dyDescent="0.25">
      <c r="A22" s="7" t="s">
        <v>29</v>
      </c>
      <c r="B22" s="16">
        <f t="shared" si="1"/>
        <v>3304</v>
      </c>
      <c r="C22" s="17" t="s">
        <v>49</v>
      </c>
      <c r="D22" s="17" t="s">
        <v>49</v>
      </c>
      <c r="E22" s="18">
        <v>128</v>
      </c>
      <c r="F22" s="17" t="s">
        <v>49</v>
      </c>
      <c r="G22" s="18">
        <v>13</v>
      </c>
      <c r="H22" s="18">
        <v>1490</v>
      </c>
      <c r="I22" s="18">
        <v>659</v>
      </c>
      <c r="J22" s="18">
        <v>1014</v>
      </c>
    </row>
    <row r="23" spans="1:10" x14ac:dyDescent="0.25">
      <c r="A23" s="7" t="s">
        <v>30</v>
      </c>
      <c r="B23" s="16">
        <f t="shared" si="1"/>
        <v>3632</v>
      </c>
      <c r="C23" s="17" t="s">
        <v>49</v>
      </c>
      <c r="D23" s="18">
        <v>2</v>
      </c>
      <c r="E23" s="18">
        <v>160</v>
      </c>
      <c r="F23" s="18">
        <v>1</v>
      </c>
      <c r="G23" s="18">
        <v>9</v>
      </c>
      <c r="H23" s="18">
        <v>2270</v>
      </c>
      <c r="I23" s="18">
        <v>503</v>
      </c>
      <c r="J23" s="18">
        <v>687</v>
      </c>
    </row>
    <row r="24" spans="1:10" x14ac:dyDescent="0.25">
      <c r="A24" s="7" t="s">
        <v>31</v>
      </c>
      <c r="B24" s="16">
        <f t="shared" si="1"/>
        <v>4252</v>
      </c>
      <c r="C24" s="18">
        <v>1</v>
      </c>
      <c r="D24" s="17" t="s">
        <v>49</v>
      </c>
      <c r="E24" s="18">
        <v>201</v>
      </c>
      <c r="F24" s="18">
        <v>1</v>
      </c>
      <c r="G24" s="18">
        <v>9</v>
      </c>
      <c r="H24" s="18">
        <v>2376</v>
      </c>
      <c r="I24" s="18">
        <v>835</v>
      </c>
      <c r="J24" s="18">
        <v>829</v>
      </c>
    </row>
    <row r="25" spans="1:10" x14ac:dyDescent="0.25">
      <c r="A25" s="7" t="s">
        <v>32</v>
      </c>
      <c r="B25" s="16">
        <f t="shared" si="1"/>
        <v>4878</v>
      </c>
      <c r="C25" s="18">
        <v>3</v>
      </c>
      <c r="D25" s="17" t="s">
        <v>49</v>
      </c>
      <c r="E25" s="18">
        <v>141</v>
      </c>
      <c r="F25" s="17" t="s">
        <v>49</v>
      </c>
      <c r="G25" s="18">
        <v>9</v>
      </c>
      <c r="H25" s="18">
        <v>3064</v>
      </c>
      <c r="I25" s="18">
        <v>753</v>
      </c>
      <c r="J25" s="18">
        <v>908</v>
      </c>
    </row>
    <row r="26" spans="1:10" x14ac:dyDescent="0.25">
      <c r="A26" s="7" t="s">
        <v>33</v>
      </c>
      <c r="B26" s="16">
        <f t="shared" si="1"/>
        <v>4456</v>
      </c>
      <c r="C26" s="17" t="s">
        <v>49</v>
      </c>
      <c r="D26" s="17" t="s">
        <v>49</v>
      </c>
      <c r="E26" s="18">
        <v>92</v>
      </c>
      <c r="F26" s="17" t="s">
        <v>49</v>
      </c>
      <c r="G26" s="18">
        <v>8</v>
      </c>
      <c r="H26" s="18">
        <v>3154</v>
      </c>
      <c r="I26" s="18">
        <v>567</v>
      </c>
      <c r="J26" s="18">
        <v>635</v>
      </c>
    </row>
    <row r="27" spans="1:10" x14ac:dyDescent="0.25">
      <c r="A27" s="7" t="s">
        <v>34</v>
      </c>
      <c r="B27" s="16">
        <f t="shared" si="1"/>
        <v>4003</v>
      </c>
      <c r="C27" s="18">
        <v>1</v>
      </c>
      <c r="D27" s="18">
        <v>1</v>
      </c>
      <c r="E27" s="18">
        <v>47</v>
      </c>
      <c r="F27" s="17" t="s">
        <v>49</v>
      </c>
      <c r="G27" s="18">
        <v>5</v>
      </c>
      <c r="H27" s="18">
        <v>2950</v>
      </c>
      <c r="I27" s="18">
        <v>619</v>
      </c>
      <c r="J27" s="18">
        <v>380</v>
      </c>
    </row>
    <row r="28" spans="1:10" x14ac:dyDescent="0.25">
      <c r="A28" s="7" t="s">
        <v>35</v>
      </c>
      <c r="B28" s="16">
        <f t="shared" si="1"/>
        <v>6296</v>
      </c>
      <c r="C28" s="17" t="s">
        <v>49</v>
      </c>
      <c r="D28" s="17" t="s">
        <v>49</v>
      </c>
      <c r="E28" s="18">
        <v>122</v>
      </c>
      <c r="F28" s="17" t="s">
        <v>49</v>
      </c>
      <c r="G28" s="18">
        <v>3</v>
      </c>
      <c r="H28" s="18">
        <v>4806</v>
      </c>
      <c r="I28" s="18">
        <v>1102</v>
      </c>
      <c r="J28" s="18">
        <v>263</v>
      </c>
    </row>
    <row r="29" spans="1:10" x14ac:dyDescent="0.25">
      <c r="A29" s="7" t="s">
        <v>36</v>
      </c>
      <c r="B29" s="16">
        <f t="shared" si="1"/>
        <v>6668</v>
      </c>
      <c r="C29" s="17" t="s">
        <v>49</v>
      </c>
      <c r="D29" s="18">
        <v>1</v>
      </c>
      <c r="E29" s="18">
        <v>88</v>
      </c>
      <c r="F29" s="18">
        <v>4</v>
      </c>
      <c r="G29" s="18">
        <v>4</v>
      </c>
      <c r="H29" s="18">
        <v>5078</v>
      </c>
      <c r="I29" s="18">
        <v>1144</v>
      </c>
      <c r="J29" s="18">
        <v>349</v>
      </c>
    </row>
    <row r="30" spans="1:10" x14ac:dyDescent="0.25">
      <c r="A30" s="7" t="s">
        <v>37</v>
      </c>
      <c r="B30" s="16">
        <f t="shared" si="1"/>
        <v>4751</v>
      </c>
      <c r="C30" s="17" t="s">
        <v>49</v>
      </c>
      <c r="D30" s="17" t="s">
        <v>49</v>
      </c>
      <c r="E30" s="18">
        <v>51</v>
      </c>
      <c r="F30" s="18">
        <v>1</v>
      </c>
      <c r="G30" s="18">
        <v>1</v>
      </c>
      <c r="H30" s="18">
        <v>3425</v>
      </c>
      <c r="I30" s="18">
        <v>878</v>
      </c>
      <c r="J30" s="18">
        <v>395</v>
      </c>
    </row>
    <row r="31" spans="1:10" x14ac:dyDescent="0.25">
      <c r="A31" s="7" t="s">
        <v>38</v>
      </c>
      <c r="B31" s="16">
        <f t="shared" si="1"/>
        <v>2637</v>
      </c>
      <c r="C31" s="17" t="s">
        <v>49</v>
      </c>
      <c r="D31" s="17" t="s">
        <v>49</v>
      </c>
      <c r="E31" s="18">
        <v>38</v>
      </c>
      <c r="F31" s="18">
        <v>1</v>
      </c>
      <c r="G31" s="18">
        <v>3</v>
      </c>
      <c r="H31" s="18">
        <v>1734</v>
      </c>
      <c r="I31" s="18">
        <v>586</v>
      </c>
      <c r="J31" s="18">
        <v>275</v>
      </c>
    </row>
    <row r="32" spans="1:10" x14ac:dyDescent="0.25">
      <c r="A32" s="7" t="s">
        <v>39</v>
      </c>
      <c r="B32" s="16">
        <f>SUM(C32:J32)</f>
        <v>2448</v>
      </c>
      <c r="C32" s="17" t="s">
        <v>49</v>
      </c>
      <c r="D32" s="17" t="s">
        <v>49</v>
      </c>
      <c r="E32" s="18">
        <v>32</v>
      </c>
      <c r="F32" s="17" t="s">
        <v>49</v>
      </c>
      <c r="G32" s="18">
        <v>3</v>
      </c>
      <c r="H32" s="18">
        <v>1472</v>
      </c>
      <c r="I32" s="18">
        <v>500</v>
      </c>
      <c r="J32" s="18">
        <v>441</v>
      </c>
    </row>
    <row r="33" spans="1:10" x14ac:dyDescent="0.25">
      <c r="A33" s="7" t="s">
        <v>40</v>
      </c>
      <c r="B33" s="16">
        <f t="shared" si="1"/>
        <v>3033</v>
      </c>
      <c r="C33" s="17" t="s">
        <v>49</v>
      </c>
      <c r="D33" s="17" t="s">
        <v>49</v>
      </c>
      <c r="E33" s="18">
        <v>35</v>
      </c>
      <c r="F33" s="17" t="s">
        <v>49</v>
      </c>
      <c r="G33" s="18">
        <v>1</v>
      </c>
      <c r="H33" s="18">
        <v>1930</v>
      </c>
      <c r="I33" s="18">
        <v>654</v>
      </c>
      <c r="J33" s="18">
        <v>413</v>
      </c>
    </row>
    <row r="34" spans="1:10" x14ac:dyDescent="0.25">
      <c r="A34" s="7" t="s">
        <v>41</v>
      </c>
      <c r="B34" s="16">
        <f t="shared" si="1"/>
        <v>2825</v>
      </c>
      <c r="C34" s="17" t="s">
        <v>49</v>
      </c>
      <c r="D34" s="17" t="s">
        <v>49</v>
      </c>
      <c r="E34" s="18">
        <v>45</v>
      </c>
      <c r="F34" s="17" t="s">
        <v>49</v>
      </c>
      <c r="G34" s="18">
        <v>6</v>
      </c>
      <c r="H34" s="18">
        <v>1795</v>
      </c>
      <c r="I34" s="18">
        <v>661</v>
      </c>
      <c r="J34" s="18">
        <v>318</v>
      </c>
    </row>
    <row r="35" spans="1:10" x14ac:dyDescent="0.25">
      <c r="A35" s="7" t="s">
        <v>42</v>
      </c>
      <c r="B35" s="16">
        <f t="shared" si="1"/>
        <v>2127</v>
      </c>
      <c r="C35" s="17" t="s">
        <v>49</v>
      </c>
      <c r="D35" s="17" t="s">
        <v>49</v>
      </c>
      <c r="E35" s="18">
        <v>24</v>
      </c>
      <c r="F35" s="18">
        <v>1</v>
      </c>
      <c r="G35" s="18">
        <v>3</v>
      </c>
      <c r="H35" s="18">
        <v>1205</v>
      </c>
      <c r="I35" s="18">
        <v>631</v>
      </c>
      <c r="J35" s="18">
        <v>263</v>
      </c>
    </row>
    <row r="36" spans="1:10" x14ac:dyDescent="0.25">
      <c r="A36" s="7" t="s">
        <v>43</v>
      </c>
      <c r="B36" s="16">
        <f t="shared" si="1"/>
        <v>1710</v>
      </c>
      <c r="C36" s="17" t="s">
        <v>49</v>
      </c>
      <c r="D36" s="18">
        <v>1</v>
      </c>
      <c r="E36" s="18">
        <v>28</v>
      </c>
      <c r="F36" s="17" t="s">
        <v>49</v>
      </c>
      <c r="G36" s="18">
        <v>4</v>
      </c>
      <c r="H36" s="18">
        <v>916</v>
      </c>
      <c r="I36" s="18">
        <v>511</v>
      </c>
      <c r="J36" s="18">
        <v>250</v>
      </c>
    </row>
    <row r="37" spans="1:10" x14ac:dyDescent="0.25">
      <c r="A37" s="7" t="s">
        <v>44</v>
      </c>
      <c r="B37" s="16">
        <f t="shared" si="1"/>
        <v>1434</v>
      </c>
      <c r="C37" s="17" t="s">
        <v>49</v>
      </c>
      <c r="D37" s="18">
        <v>1</v>
      </c>
      <c r="E37" s="18">
        <v>15</v>
      </c>
      <c r="F37" s="17" t="s">
        <v>49</v>
      </c>
      <c r="G37" s="18">
        <v>2</v>
      </c>
      <c r="H37" s="18">
        <v>871</v>
      </c>
      <c r="I37" s="18">
        <v>380</v>
      </c>
      <c r="J37" s="18">
        <v>165</v>
      </c>
    </row>
    <row r="38" spans="1:10" ht="15.75" thickBot="1" x14ac:dyDescent="0.3">
      <c r="A38" s="8" t="s">
        <v>45</v>
      </c>
      <c r="B38" s="19">
        <f>SUM(C38:J38)</f>
        <v>22761</v>
      </c>
      <c r="C38" s="20">
        <v>1</v>
      </c>
      <c r="D38" s="20">
        <v>3</v>
      </c>
      <c r="E38" s="20">
        <v>157</v>
      </c>
      <c r="F38" s="20">
        <v>2</v>
      </c>
      <c r="G38" s="20">
        <v>4</v>
      </c>
      <c r="H38" s="20">
        <v>15455</v>
      </c>
      <c r="I38" s="20">
        <v>3055</v>
      </c>
      <c r="J38" s="20">
        <v>4084</v>
      </c>
    </row>
    <row r="39" spans="1:10" x14ac:dyDescent="0.25">
      <c r="A39" s="9" t="s">
        <v>46</v>
      </c>
      <c r="B39" s="10"/>
      <c r="C39" s="10"/>
      <c r="D39" s="10"/>
      <c r="E39" s="10"/>
      <c r="F39" s="10"/>
      <c r="G39" s="10"/>
      <c r="H39" s="10"/>
      <c r="I39" s="10"/>
      <c r="J39" s="10"/>
    </row>
    <row r="40" spans="1:10" x14ac:dyDescent="0.25">
      <c r="A40" s="11" t="s">
        <v>47</v>
      </c>
      <c r="B40" s="10"/>
      <c r="C40" s="10"/>
      <c r="D40" s="10"/>
      <c r="E40" s="10"/>
      <c r="F40" s="10"/>
      <c r="G40" s="10"/>
      <c r="H40" s="10"/>
      <c r="I40" s="10"/>
      <c r="J40" s="10"/>
    </row>
  </sheetData>
  <mergeCells count="10">
    <mergeCell ref="A1:J2"/>
    <mergeCell ref="A3:J3"/>
    <mergeCell ref="A4:A6"/>
    <mergeCell ref="B4:B6"/>
    <mergeCell ref="C4:J4"/>
    <mergeCell ref="C5:C6"/>
    <mergeCell ref="D5:D6"/>
    <mergeCell ref="E5:G5"/>
    <mergeCell ref="H5:H6"/>
    <mergeCell ref="I5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showRowColHeaders="0" workbookViewId="0">
      <selection activeCell="H33" sqref="H33"/>
    </sheetView>
  </sheetViews>
  <sheetFormatPr baseColWidth="10" defaultRowHeight="15" x14ac:dyDescent="0.25"/>
  <sheetData>
    <row r="1" spans="1:11" x14ac:dyDescent="0.25">
      <c r="A1" s="50" t="s">
        <v>52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15.75" thickBot="1" x14ac:dyDescent="0.3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x14ac:dyDescent="0.25">
      <c r="A4" s="40" t="s">
        <v>1</v>
      </c>
      <c r="B4" s="40" t="s">
        <v>2</v>
      </c>
      <c r="C4" s="43" t="s">
        <v>3</v>
      </c>
      <c r="D4" s="43"/>
      <c r="E4" s="43"/>
      <c r="F4" s="43"/>
      <c r="G4" s="43"/>
      <c r="H4" s="43"/>
      <c r="I4" s="43"/>
      <c r="J4" s="43"/>
      <c r="K4" s="43"/>
    </row>
    <row r="5" spans="1:11" x14ac:dyDescent="0.25">
      <c r="A5" s="41"/>
      <c r="B5" s="41"/>
      <c r="C5" s="44" t="s">
        <v>4</v>
      </c>
      <c r="D5" s="44" t="s">
        <v>5</v>
      </c>
      <c r="E5" s="46" t="s">
        <v>6</v>
      </c>
      <c r="F5" s="46"/>
      <c r="G5" s="46"/>
      <c r="H5" s="46" t="s">
        <v>48</v>
      </c>
      <c r="I5" s="46" t="s">
        <v>7</v>
      </c>
      <c r="J5" s="48" t="s">
        <v>8</v>
      </c>
      <c r="K5" s="1" t="s">
        <v>9</v>
      </c>
    </row>
    <row r="6" spans="1:11" ht="15.75" thickBot="1" x14ac:dyDescent="0.3">
      <c r="A6" s="42"/>
      <c r="B6" s="42"/>
      <c r="C6" s="45" t="s">
        <v>10</v>
      </c>
      <c r="D6" s="45" t="s">
        <v>10</v>
      </c>
      <c r="E6" s="22" t="s">
        <v>11</v>
      </c>
      <c r="F6" s="22" t="s">
        <v>12</v>
      </c>
      <c r="G6" s="22" t="s">
        <v>13</v>
      </c>
      <c r="H6" s="47"/>
      <c r="I6" s="47"/>
      <c r="J6" s="49"/>
      <c r="K6" s="21" t="s">
        <v>14</v>
      </c>
    </row>
    <row r="7" spans="1:11" x14ac:dyDescent="0.25">
      <c r="A7" s="4" t="s">
        <v>2</v>
      </c>
      <c r="B7" s="5">
        <f t="shared" ref="B7:K7" si="0">SUM(B8:B38)</f>
        <v>234316</v>
      </c>
      <c r="C7" s="6">
        <f t="shared" si="0"/>
        <v>7</v>
      </c>
      <c r="D7" s="6">
        <f t="shared" si="0"/>
        <v>9</v>
      </c>
      <c r="E7" s="5">
        <f t="shared" si="0"/>
        <v>8180</v>
      </c>
      <c r="F7" s="6">
        <f t="shared" si="0"/>
        <v>27</v>
      </c>
      <c r="G7" s="5">
        <f t="shared" si="0"/>
        <v>1140</v>
      </c>
      <c r="H7" s="6">
        <f t="shared" si="0"/>
        <v>12</v>
      </c>
      <c r="I7" s="5">
        <f t="shared" si="0"/>
        <v>139230</v>
      </c>
      <c r="J7" s="5">
        <f t="shared" si="0"/>
        <v>39634</v>
      </c>
      <c r="K7" s="5">
        <f t="shared" si="0"/>
        <v>46077</v>
      </c>
    </row>
    <row r="8" spans="1:11" x14ac:dyDescent="0.25">
      <c r="A8" s="7" t="s">
        <v>15</v>
      </c>
      <c r="B8" s="12">
        <f>SUM(C8:K8)</f>
        <v>30527</v>
      </c>
      <c r="C8" s="27" t="s">
        <v>49</v>
      </c>
      <c r="D8" s="27" t="s">
        <v>49</v>
      </c>
      <c r="E8" s="28">
        <v>570</v>
      </c>
      <c r="F8" s="28">
        <v>1</v>
      </c>
      <c r="G8" s="28">
        <v>54</v>
      </c>
      <c r="H8" s="27" t="s">
        <v>49</v>
      </c>
      <c r="I8" s="28">
        <v>19629</v>
      </c>
      <c r="J8" s="28">
        <v>5627</v>
      </c>
      <c r="K8" s="28">
        <v>4646</v>
      </c>
    </row>
    <row r="9" spans="1:11" x14ac:dyDescent="0.25">
      <c r="A9" s="7" t="s">
        <v>16</v>
      </c>
      <c r="B9" s="12">
        <f t="shared" ref="B9:B37" si="1">SUM(C9:K9)</f>
        <v>22849</v>
      </c>
      <c r="C9" s="27" t="s">
        <v>49</v>
      </c>
      <c r="D9" s="27" t="s">
        <v>49</v>
      </c>
      <c r="E9" s="28">
        <v>1427</v>
      </c>
      <c r="F9" s="27">
        <v>2</v>
      </c>
      <c r="G9" s="28">
        <v>269</v>
      </c>
      <c r="H9" s="27" t="s">
        <v>49</v>
      </c>
      <c r="I9" s="28">
        <v>12815</v>
      </c>
      <c r="J9" s="28">
        <v>3704</v>
      </c>
      <c r="K9" s="28">
        <v>4632</v>
      </c>
    </row>
    <row r="10" spans="1:11" x14ac:dyDescent="0.25">
      <c r="A10" s="7" t="s">
        <v>17</v>
      </c>
      <c r="B10" s="12">
        <f t="shared" si="1"/>
        <v>22261</v>
      </c>
      <c r="C10" s="27" t="s">
        <v>49</v>
      </c>
      <c r="D10" s="27" t="s">
        <v>49</v>
      </c>
      <c r="E10" s="28">
        <v>1458</v>
      </c>
      <c r="F10" s="27" t="s">
        <v>49</v>
      </c>
      <c r="G10" s="28">
        <v>225</v>
      </c>
      <c r="H10" s="27" t="s">
        <v>49</v>
      </c>
      <c r="I10" s="28">
        <v>13727</v>
      </c>
      <c r="J10" s="28">
        <v>2942</v>
      </c>
      <c r="K10" s="28">
        <v>3909</v>
      </c>
    </row>
    <row r="11" spans="1:11" x14ac:dyDescent="0.25">
      <c r="A11" s="7" t="s">
        <v>18</v>
      </c>
      <c r="B11" s="12">
        <f t="shared" si="1"/>
        <v>17542</v>
      </c>
      <c r="C11" s="27" t="s">
        <v>49</v>
      </c>
      <c r="D11" s="27" t="s">
        <v>49</v>
      </c>
      <c r="E11" s="28">
        <v>867</v>
      </c>
      <c r="F11" s="28">
        <v>2</v>
      </c>
      <c r="G11" s="28">
        <v>255</v>
      </c>
      <c r="H11" s="27" t="s">
        <v>49</v>
      </c>
      <c r="I11" s="28">
        <v>11028</v>
      </c>
      <c r="J11" s="28">
        <v>1948</v>
      </c>
      <c r="K11" s="28">
        <v>3442</v>
      </c>
    </row>
    <row r="12" spans="1:11" x14ac:dyDescent="0.25">
      <c r="A12" s="7" t="s">
        <v>19</v>
      </c>
      <c r="B12" s="12">
        <f t="shared" si="1"/>
        <v>9100</v>
      </c>
      <c r="C12" s="27">
        <v>1</v>
      </c>
      <c r="D12" s="27" t="s">
        <v>49</v>
      </c>
      <c r="E12" s="28">
        <v>609</v>
      </c>
      <c r="F12" s="28">
        <v>1</v>
      </c>
      <c r="G12" s="28">
        <v>50</v>
      </c>
      <c r="H12" s="27" t="s">
        <v>49</v>
      </c>
      <c r="I12" s="28">
        <v>5233</v>
      </c>
      <c r="J12" s="28">
        <v>571</v>
      </c>
      <c r="K12" s="28">
        <v>2635</v>
      </c>
    </row>
    <row r="13" spans="1:11" x14ac:dyDescent="0.25">
      <c r="A13" s="7" t="s">
        <v>20</v>
      </c>
      <c r="B13" s="12">
        <f t="shared" si="1"/>
        <v>19050</v>
      </c>
      <c r="C13" s="27" t="s">
        <v>49</v>
      </c>
      <c r="D13" s="27" t="s">
        <v>49</v>
      </c>
      <c r="E13" s="28">
        <v>638</v>
      </c>
      <c r="F13" s="28">
        <v>4</v>
      </c>
      <c r="G13" s="28">
        <v>58</v>
      </c>
      <c r="H13" s="27" t="s">
        <v>49</v>
      </c>
      <c r="I13" s="28">
        <v>9891</v>
      </c>
      <c r="J13" s="28">
        <v>4420</v>
      </c>
      <c r="K13" s="28">
        <v>4039</v>
      </c>
    </row>
    <row r="14" spans="1:11" x14ac:dyDescent="0.25">
      <c r="A14" s="7" t="s">
        <v>21</v>
      </c>
      <c r="B14" s="12">
        <f t="shared" si="1"/>
        <v>10335</v>
      </c>
      <c r="C14" s="27" t="s">
        <v>49</v>
      </c>
      <c r="D14" s="27" t="s">
        <v>49</v>
      </c>
      <c r="E14" s="28">
        <v>530</v>
      </c>
      <c r="F14" s="28">
        <v>2</v>
      </c>
      <c r="G14" s="28">
        <v>81</v>
      </c>
      <c r="H14" s="28">
        <v>1</v>
      </c>
      <c r="I14" s="28">
        <v>4991</v>
      </c>
      <c r="J14" s="28">
        <v>2045</v>
      </c>
      <c r="K14" s="28">
        <v>2685</v>
      </c>
    </row>
    <row r="15" spans="1:11" x14ac:dyDescent="0.25">
      <c r="A15" s="7" t="s">
        <v>22</v>
      </c>
      <c r="B15" s="12">
        <f t="shared" si="1"/>
        <v>5013</v>
      </c>
      <c r="C15" s="27" t="s">
        <v>49</v>
      </c>
      <c r="D15" s="27" t="s">
        <v>49</v>
      </c>
      <c r="E15" s="28">
        <v>159</v>
      </c>
      <c r="F15" s="27">
        <v>2</v>
      </c>
      <c r="G15" s="28">
        <v>22</v>
      </c>
      <c r="H15" s="27" t="s">
        <v>49</v>
      </c>
      <c r="I15" s="28">
        <v>2266</v>
      </c>
      <c r="J15" s="28">
        <v>1193</v>
      </c>
      <c r="K15" s="28">
        <v>1371</v>
      </c>
    </row>
    <row r="16" spans="1:11" x14ac:dyDescent="0.25">
      <c r="A16" s="7" t="s">
        <v>23</v>
      </c>
      <c r="B16" s="12">
        <f t="shared" si="1"/>
        <v>3030</v>
      </c>
      <c r="C16" s="27" t="s">
        <v>49</v>
      </c>
      <c r="D16" s="27" t="s">
        <v>49</v>
      </c>
      <c r="E16" s="28">
        <v>143</v>
      </c>
      <c r="F16" s="27" t="s">
        <v>49</v>
      </c>
      <c r="G16" s="28">
        <v>14</v>
      </c>
      <c r="H16" s="27" t="s">
        <v>49</v>
      </c>
      <c r="I16" s="28">
        <v>1509</v>
      </c>
      <c r="J16" s="28">
        <v>754</v>
      </c>
      <c r="K16" s="28">
        <v>610</v>
      </c>
    </row>
    <row r="17" spans="1:11" x14ac:dyDescent="0.25">
      <c r="A17" s="7" t="s">
        <v>24</v>
      </c>
      <c r="B17" s="12">
        <f t="shared" si="1"/>
        <v>2166</v>
      </c>
      <c r="C17" s="27" t="s">
        <v>49</v>
      </c>
      <c r="D17" s="27" t="s">
        <v>49</v>
      </c>
      <c r="E17" s="28">
        <v>63</v>
      </c>
      <c r="F17" s="27">
        <v>1</v>
      </c>
      <c r="G17" s="28">
        <v>3</v>
      </c>
      <c r="H17" s="28">
        <v>2</v>
      </c>
      <c r="I17" s="28">
        <v>856</v>
      </c>
      <c r="J17" s="28">
        <v>491</v>
      </c>
      <c r="K17" s="28">
        <v>750</v>
      </c>
    </row>
    <row r="18" spans="1:11" x14ac:dyDescent="0.25">
      <c r="A18" s="7" t="s">
        <v>25</v>
      </c>
      <c r="B18" s="12">
        <f t="shared" si="1"/>
        <v>1455</v>
      </c>
      <c r="C18" s="28">
        <v>1</v>
      </c>
      <c r="D18" s="27" t="s">
        <v>49</v>
      </c>
      <c r="E18" s="28">
        <v>59</v>
      </c>
      <c r="F18" s="27" t="s">
        <v>49</v>
      </c>
      <c r="G18" s="28">
        <v>1</v>
      </c>
      <c r="H18" s="27" t="s">
        <v>49</v>
      </c>
      <c r="I18" s="28">
        <v>372</v>
      </c>
      <c r="J18" s="28">
        <v>400</v>
      </c>
      <c r="K18" s="28">
        <v>622</v>
      </c>
    </row>
    <row r="19" spans="1:11" x14ac:dyDescent="0.25">
      <c r="A19" s="7" t="s">
        <v>26</v>
      </c>
      <c r="B19" s="12">
        <f t="shared" si="1"/>
        <v>1960</v>
      </c>
      <c r="C19" s="27" t="s">
        <v>49</v>
      </c>
      <c r="D19" s="27" t="s">
        <v>49</v>
      </c>
      <c r="E19" s="28">
        <v>57</v>
      </c>
      <c r="F19" s="27">
        <v>1</v>
      </c>
      <c r="G19" s="28">
        <v>4</v>
      </c>
      <c r="H19" s="27" t="s">
        <v>49</v>
      </c>
      <c r="I19" s="28">
        <v>523</v>
      </c>
      <c r="J19" s="28">
        <v>306</v>
      </c>
      <c r="K19" s="28">
        <v>1069</v>
      </c>
    </row>
    <row r="20" spans="1:11" x14ac:dyDescent="0.25">
      <c r="A20" s="7" t="s">
        <v>27</v>
      </c>
      <c r="B20" s="12">
        <f t="shared" si="1"/>
        <v>2386</v>
      </c>
      <c r="C20" s="27" t="s">
        <v>49</v>
      </c>
      <c r="D20" s="27" t="s">
        <v>49</v>
      </c>
      <c r="E20" s="28">
        <v>102</v>
      </c>
      <c r="F20" s="27" t="s">
        <v>49</v>
      </c>
      <c r="G20" s="28">
        <v>6</v>
      </c>
      <c r="H20" s="27" t="s">
        <v>49</v>
      </c>
      <c r="I20" s="28">
        <v>495</v>
      </c>
      <c r="J20" s="28">
        <v>429</v>
      </c>
      <c r="K20" s="28">
        <v>1354</v>
      </c>
    </row>
    <row r="21" spans="1:11" x14ac:dyDescent="0.25">
      <c r="A21" s="7" t="s">
        <v>28</v>
      </c>
      <c r="B21" s="12">
        <f t="shared" si="1"/>
        <v>2549</v>
      </c>
      <c r="C21" s="27" t="s">
        <v>49</v>
      </c>
      <c r="D21" s="27" t="s">
        <v>49</v>
      </c>
      <c r="E21" s="28">
        <v>61</v>
      </c>
      <c r="F21" s="27" t="s">
        <v>49</v>
      </c>
      <c r="G21" s="28">
        <v>3</v>
      </c>
      <c r="H21" s="27" t="s">
        <v>49</v>
      </c>
      <c r="I21" s="28">
        <v>635</v>
      </c>
      <c r="J21" s="28">
        <v>505</v>
      </c>
      <c r="K21" s="28">
        <v>1345</v>
      </c>
    </row>
    <row r="22" spans="1:11" x14ac:dyDescent="0.25">
      <c r="A22" s="7" t="s">
        <v>29</v>
      </c>
      <c r="B22" s="12">
        <f t="shared" si="1"/>
        <v>2744</v>
      </c>
      <c r="C22" s="27" t="s">
        <v>49</v>
      </c>
      <c r="D22" s="27" t="s">
        <v>49</v>
      </c>
      <c r="E22" s="28">
        <v>72</v>
      </c>
      <c r="F22" s="27" t="s">
        <v>49</v>
      </c>
      <c r="G22" s="28">
        <v>15</v>
      </c>
      <c r="H22" s="27" t="s">
        <v>49</v>
      </c>
      <c r="I22" s="28">
        <v>603</v>
      </c>
      <c r="J22" s="28">
        <v>577</v>
      </c>
      <c r="K22" s="28">
        <v>1477</v>
      </c>
    </row>
    <row r="23" spans="1:11" x14ac:dyDescent="0.25">
      <c r="A23" s="7" t="s">
        <v>30</v>
      </c>
      <c r="B23" s="12">
        <f t="shared" si="1"/>
        <v>3357</v>
      </c>
      <c r="C23" s="27" t="s">
        <v>49</v>
      </c>
      <c r="D23" s="28">
        <v>2</v>
      </c>
      <c r="E23" s="28">
        <v>128</v>
      </c>
      <c r="F23" s="27" t="s">
        <v>49</v>
      </c>
      <c r="G23" s="28">
        <v>13</v>
      </c>
      <c r="H23" s="27" t="s">
        <v>49</v>
      </c>
      <c r="I23" s="28">
        <v>1562</v>
      </c>
      <c r="J23" s="28">
        <v>650</v>
      </c>
      <c r="K23" s="28">
        <v>1002</v>
      </c>
    </row>
    <row r="24" spans="1:11" x14ac:dyDescent="0.25">
      <c r="A24" s="7" t="s">
        <v>31</v>
      </c>
      <c r="B24" s="12">
        <f t="shared" si="1"/>
        <v>3719</v>
      </c>
      <c r="C24" s="28">
        <v>1</v>
      </c>
      <c r="D24" s="27" t="s">
        <v>49</v>
      </c>
      <c r="E24" s="28">
        <v>154</v>
      </c>
      <c r="F24" s="28">
        <v>1</v>
      </c>
      <c r="G24" s="28">
        <v>9</v>
      </c>
      <c r="H24" s="27" t="s">
        <v>49</v>
      </c>
      <c r="I24" s="28">
        <v>2400</v>
      </c>
      <c r="J24" s="28">
        <v>491</v>
      </c>
      <c r="K24" s="28">
        <v>663</v>
      </c>
    </row>
    <row r="25" spans="1:11" x14ac:dyDescent="0.25">
      <c r="A25" s="7" t="s">
        <v>32</v>
      </c>
      <c r="B25" s="12">
        <f t="shared" si="1"/>
        <v>4239</v>
      </c>
      <c r="C25" s="28">
        <v>2</v>
      </c>
      <c r="D25" s="27" t="s">
        <v>49</v>
      </c>
      <c r="E25" s="28">
        <v>197</v>
      </c>
      <c r="F25" s="27">
        <v>1</v>
      </c>
      <c r="G25" s="28">
        <v>9</v>
      </c>
      <c r="H25" s="28">
        <v>1</v>
      </c>
      <c r="I25" s="28">
        <v>2413</v>
      </c>
      <c r="J25" s="28">
        <v>816</v>
      </c>
      <c r="K25" s="28">
        <v>800</v>
      </c>
    </row>
    <row r="26" spans="1:11" x14ac:dyDescent="0.25">
      <c r="A26" s="7" t="s">
        <v>33</v>
      </c>
      <c r="B26" s="12">
        <f t="shared" si="1"/>
        <v>4894</v>
      </c>
      <c r="C26" s="27" t="s">
        <v>49</v>
      </c>
      <c r="D26" s="27" t="s">
        <v>49</v>
      </c>
      <c r="E26" s="28">
        <v>134</v>
      </c>
      <c r="F26" s="27" t="s">
        <v>49</v>
      </c>
      <c r="G26" s="28">
        <v>7</v>
      </c>
      <c r="H26" s="27" t="s">
        <v>49</v>
      </c>
      <c r="I26" s="28">
        <v>3120</v>
      </c>
      <c r="J26" s="28">
        <v>734</v>
      </c>
      <c r="K26" s="28">
        <v>899</v>
      </c>
    </row>
    <row r="27" spans="1:11" x14ac:dyDescent="0.25">
      <c r="A27" s="7" t="s">
        <v>34</v>
      </c>
      <c r="B27" s="12">
        <f t="shared" si="1"/>
        <v>4397</v>
      </c>
      <c r="C27" s="28">
        <v>1</v>
      </c>
      <c r="D27" s="28">
        <v>1</v>
      </c>
      <c r="E27" s="28">
        <v>89</v>
      </c>
      <c r="F27" s="27" t="s">
        <v>49</v>
      </c>
      <c r="G27" s="28">
        <v>8</v>
      </c>
      <c r="H27" s="28">
        <v>1</v>
      </c>
      <c r="I27" s="28">
        <v>3112</v>
      </c>
      <c r="J27" s="28">
        <v>546</v>
      </c>
      <c r="K27" s="28">
        <v>639</v>
      </c>
    </row>
    <row r="28" spans="1:11" x14ac:dyDescent="0.25">
      <c r="A28" s="7" t="s">
        <v>35</v>
      </c>
      <c r="B28" s="12">
        <f t="shared" si="1"/>
        <v>4009</v>
      </c>
      <c r="C28" s="27" t="s">
        <v>49</v>
      </c>
      <c r="D28" s="27" t="s">
        <v>49</v>
      </c>
      <c r="E28" s="28">
        <v>46</v>
      </c>
      <c r="F28" s="27" t="s">
        <v>49</v>
      </c>
      <c r="G28" s="28">
        <v>5</v>
      </c>
      <c r="H28" s="27" t="s">
        <v>49</v>
      </c>
      <c r="I28" s="28">
        <v>2989</v>
      </c>
      <c r="J28" s="28">
        <v>598</v>
      </c>
      <c r="K28" s="28">
        <v>371</v>
      </c>
    </row>
    <row r="29" spans="1:11" x14ac:dyDescent="0.25">
      <c r="A29" s="7" t="s">
        <v>36</v>
      </c>
      <c r="B29" s="12">
        <f t="shared" si="1"/>
        <v>6313</v>
      </c>
      <c r="C29" s="27" t="s">
        <v>49</v>
      </c>
      <c r="D29" s="28">
        <v>1</v>
      </c>
      <c r="E29" s="28">
        <v>120</v>
      </c>
      <c r="F29" s="28">
        <v>4</v>
      </c>
      <c r="G29" s="28">
        <v>3</v>
      </c>
      <c r="H29" s="28">
        <v>4</v>
      </c>
      <c r="I29" s="28">
        <v>4834</v>
      </c>
      <c r="J29" s="28">
        <v>1098</v>
      </c>
      <c r="K29" s="28">
        <v>249</v>
      </c>
    </row>
    <row r="30" spans="1:11" x14ac:dyDescent="0.25">
      <c r="A30" s="7" t="s">
        <v>37</v>
      </c>
      <c r="B30" s="12">
        <f t="shared" si="1"/>
        <v>6692</v>
      </c>
      <c r="C30" s="27" t="s">
        <v>49</v>
      </c>
      <c r="D30" s="27" t="s">
        <v>49</v>
      </c>
      <c r="E30" s="28">
        <v>87</v>
      </c>
      <c r="F30" s="28">
        <v>1</v>
      </c>
      <c r="G30" s="28">
        <v>4</v>
      </c>
      <c r="H30" s="28">
        <v>3</v>
      </c>
      <c r="I30" s="28">
        <v>5133</v>
      </c>
      <c r="J30" s="28">
        <v>1118</v>
      </c>
      <c r="K30" s="28">
        <v>346</v>
      </c>
    </row>
    <row r="31" spans="1:11" x14ac:dyDescent="0.25">
      <c r="A31" s="7" t="s">
        <v>38</v>
      </c>
      <c r="B31" s="12">
        <f t="shared" si="1"/>
        <v>4743</v>
      </c>
      <c r="C31" s="27" t="s">
        <v>49</v>
      </c>
      <c r="D31" s="27" t="s">
        <v>49</v>
      </c>
      <c r="E31" s="28">
        <v>50</v>
      </c>
      <c r="F31" s="28">
        <v>1</v>
      </c>
      <c r="G31" s="28">
        <v>1</v>
      </c>
      <c r="H31" s="27" t="s">
        <v>49</v>
      </c>
      <c r="I31" s="28">
        <v>3445</v>
      </c>
      <c r="J31" s="28">
        <v>858</v>
      </c>
      <c r="K31" s="28">
        <v>388</v>
      </c>
    </row>
    <row r="32" spans="1:11" x14ac:dyDescent="0.25">
      <c r="A32" s="7" t="s">
        <v>39</v>
      </c>
      <c r="B32" s="12">
        <f>SUM(C32:K32)</f>
        <v>2646</v>
      </c>
      <c r="C32" s="27" t="s">
        <v>49</v>
      </c>
      <c r="D32" s="27" t="s">
        <v>49</v>
      </c>
      <c r="E32" s="28">
        <v>34</v>
      </c>
      <c r="F32" s="27" t="s">
        <v>49</v>
      </c>
      <c r="G32" s="28">
        <v>2</v>
      </c>
      <c r="H32" s="27" t="s">
        <v>49</v>
      </c>
      <c r="I32" s="28">
        <v>1750</v>
      </c>
      <c r="J32" s="28">
        <v>581</v>
      </c>
      <c r="K32" s="28">
        <v>279</v>
      </c>
    </row>
    <row r="33" spans="1:11" x14ac:dyDescent="0.25">
      <c r="A33" s="7" t="s">
        <v>40</v>
      </c>
      <c r="B33" s="12">
        <f t="shared" si="1"/>
        <v>2460</v>
      </c>
      <c r="C33" s="27" t="s">
        <v>49</v>
      </c>
      <c r="D33" s="27" t="s">
        <v>49</v>
      </c>
      <c r="E33" s="28">
        <v>31</v>
      </c>
      <c r="F33" s="27" t="s">
        <v>49</v>
      </c>
      <c r="G33" s="28">
        <v>3</v>
      </c>
      <c r="H33" s="27" t="s">
        <v>49</v>
      </c>
      <c r="I33" s="28">
        <v>1495</v>
      </c>
      <c r="J33" s="28">
        <v>487</v>
      </c>
      <c r="K33" s="28">
        <v>444</v>
      </c>
    </row>
    <row r="34" spans="1:11" x14ac:dyDescent="0.25">
      <c r="A34" s="7" t="s">
        <v>41</v>
      </c>
      <c r="B34" s="12">
        <f t="shared" si="1"/>
        <v>3043</v>
      </c>
      <c r="C34" s="27" t="s">
        <v>49</v>
      </c>
      <c r="D34" s="27" t="s">
        <v>49</v>
      </c>
      <c r="E34" s="28">
        <v>34</v>
      </c>
      <c r="F34" s="27" t="s">
        <v>49</v>
      </c>
      <c r="G34" s="27" t="s">
        <v>49</v>
      </c>
      <c r="H34" s="27" t="s">
        <v>49</v>
      </c>
      <c r="I34" s="28">
        <v>1958</v>
      </c>
      <c r="J34" s="28">
        <v>632</v>
      </c>
      <c r="K34" s="28">
        <v>419</v>
      </c>
    </row>
    <row r="35" spans="1:11" x14ac:dyDescent="0.25">
      <c r="A35" s="7" t="s">
        <v>42</v>
      </c>
      <c r="B35" s="12">
        <f t="shared" si="1"/>
        <v>2826</v>
      </c>
      <c r="C35" s="27" t="s">
        <v>49</v>
      </c>
      <c r="D35" s="27" t="s">
        <v>49</v>
      </c>
      <c r="E35" s="28">
        <v>42</v>
      </c>
      <c r="F35" s="28">
        <v>1</v>
      </c>
      <c r="G35" s="28">
        <v>4</v>
      </c>
      <c r="H35" s="27" t="s">
        <v>49</v>
      </c>
      <c r="I35" s="28">
        <v>1820</v>
      </c>
      <c r="J35" s="28">
        <v>643</v>
      </c>
      <c r="K35" s="28">
        <v>316</v>
      </c>
    </row>
    <row r="36" spans="1:11" x14ac:dyDescent="0.25">
      <c r="A36" s="7" t="s">
        <v>43</v>
      </c>
      <c r="B36" s="12">
        <f t="shared" si="1"/>
        <v>2142</v>
      </c>
      <c r="C36" s="27" t="s">
        <v>49</v>
      </c>
      <c r="D36" s="28">
        <v>1</v>
      </c>
      <c r="E36" s="28">
        <v>25</v>
      </c>
      <c r="F36" s="27" t="s">
        <v>49</v>
      </c>
      <c r="G36" s="28">
        <v>3</v>
      </c>
      <c r="H36" s="27" t="s">
        <v>49</v>
      </c>
      <c r="I36" s="28">
        <v>1239</v>
      </c>
      <c r="J36" s="28">
        <v>618</v>
      </c>
      <c r="K36" s="28">
        <v>256</v>
      </c>
    </row>
    <row r="37" spans="1:11" x14ac:dyDescent="0.25">
      <c r="A37" s="7" t="s">
        <v>44</v>
      </c>
      <c r="B37" s="12">
        <f t="shared" si="1"/>
        <v>1722</v>
      </c>
      <c r="C37" s="27" t="s">
        <v>49</v>
      </c>
      <c r="D37" s="29">
        <v>1</v>
      </c>
      <c r="E37" s="29">
        <v>28</v>
      </c>
      <c r="F37" s="27" t="s">
        <v>49</v>
      </c>
      <c r="G37" s="29">
        <v>4</v>
      </c>
      <c r="H37" s="27" t="s">
        <v>49</v>
      </c>
      <c r="I37" s="29">
        <v>952</v>
      </c>
      <c r="J37" s="29">
        <v>494</v>
      </c>
      <c r="K37" s="29">
        <v>243</v>
      </c>
    </row>
    <row r="38" spans="1:11" ht="15.75" thickBot="1" x14ac:dyDescent="0.3">
      <c r="A38" s="8" t="s">
        <v>45</v>
      </c>
      <c r="B38" s="13">
        <f>SUM(C38:K38)</f>
        <v>24147</v>
      </c>
      <c r="C38" s="30">
        <v>1</v>
      </c>
      <c r="D38" s="30">
        <v>3</v>
      </c>
      <c r="E38" s="30">
        <v>166</v>
      </c>
      <c r="F38" s="30">
        <v>2</v>
      </c>
      <c r="G38" s="30">
        <v>5</v>
      </c>
      <c r="H38" s="31" t="s">
        <v>49</v>
      </c>
      <c r="I38" s="30">
        <v>16435</v>
      </c>
      <c r="J38" s="30">
        <v>3358</v>
      </c>
      <c r="K38" s="30">
        <v>4177</v>
      </c>
    </row>
    <row r="39" spans="1:11" x14ac:dyDescent="0.25">
      <c r="A39" s="9" t="s">
        <v>46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x14ac:dyDescent="0.25">
      <c r="A40" s="11" t="s">
        <v>47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</row>
  </sheetData>
  <mergeCells count="11">
    <mergeCell ref="J5:J6"/>
    <mergeCell ref="A1:K2"/>
    <mergeCell ref="A3:K3"/>
    <mergeCell ref="A4:A6"/>
    <mergeCell ref="B4:B6"/>
    <mergeCell ref="C4:K4"/>
    <mergeCell ref="C5:C6"/>
    <mergeCell ref="D5:D6"/>
    <mergeCell ref="E5:G5"/>
    <mergeCell ref="H5:H6"/>
    <mergeCell ref="I5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showRowColHeaders="0" workbookViewId="0">
      <selection activeCell="E34" sqref="E34"/>
    </sheetView>
  </sheetViews>
  <sheetFormatPr baseColWidth="10" defaultRowHeight="15" x14ac:dyDescent="0.25"/>
  <cols>
    <col min="1" max="1" width="13.28515625" customWidth="1"/>
  </cols>
  <sheetData>
    <row r="1" spans="1:11" ht="17.25" customHeight="1" x14ac:dyDescent="0.25">
      <c r="A1" s="51" t="s">
        <v>51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15.75" thickBot="1" x14ac:dyDescent="0.3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x14ac:dyDescent="0.25">
      <c r="A4" s="40" t="s">
        <v>1</v>
      </c>
      <c r="B4" s="40" t="s">
        <v>2</v>
      </c>
      <c r="C4" s="43" t="s">
        <v>3</v>
      </c>
      <c r="D4" s="43"/>
      <c r="E4" s="43"/>
      <c r="F4" s="43"/>
      <c r="G4" s="43"/>
      <c r="H4" s="43"/>
      <c r="I4" s="43"/>
      <c r="J4" s="43"/>
      <c r="K4" s="43"/>
    </row>
    <row r="5" spans="1:11" x14ac:dyDescent="0.25">
      <c r="A5" s="41"/>
      <c r="B5" s="41"/>
      <c r="C5" s="44" t="s">
        <v>4</v>
      </c>
      <c r="D5" s="44" t="s">
        <v>5</v>
      </c>
      <c r="E5" s="46" t="s">
        <v>6</v>
      </c>
      <c r="F5" s="46"/>
      <c r="G5" s="46"/>
      <c r="H5" s="46" t="s">
        <v>48</v>
      </c>
      <c r="I5" s="46" t="s">
        <v>7</v>
      </c>
      <c r="J5" s="48" t="s">
        <v>8</v>
      </c>
      <c r="K5" s="1" t="s">
        <v>9</v>
      </c>
    </row>
    <row r="6" spans="1:11" ht="15.75" thickBot="1" x14ac:dyDescent="0.3">
      <c r="A6" s="42"/>
      <c r="B6" s="42"/>
      <c r="C6" s="45" t="s">
        <v>10</v>
      </c>
      <c r="D6" s="45" t="s">
        <v>10</v>
      </c>
      <c r="E6" s="2" t="s">
        <v>11</v>
      </c>
      <c r="F6" s="2" t="s">
        <v>12</v>
      </c>
      <c r="G6" s="2" t="s">
        <v>13</v>
      </c>
      <c r="H6" s="47"/>
      <c r="I6" s="47"/>
      <c r="J6" s="49"/>
      <c r="K6" s="3" t="s">
        <v>14</v>
      </c>
    </row>
    <row r="7" spans="1:11" x14ac:dyDescent="0.25">
      <c r="A7" s="4" t="s">
        <v>2</v>
      </c>
      <c r="B7" s="5">
        <f t="shared" ref="B7:K7" si="0">SUM(B8:B38)</f>
        <v>241697</v>
      </c>
      <c r="C7" s="6">
        <f t="shared" si="0"/>
        <v>8</v>
      </c>
      <c r="D7" s="6">
        <f t="shared" si="0"/>
        <v>69</v>
      </c>
      <c r="E7" s="5">
        <f t="shared" si="0"/>
        <v>8700</v>
      </c>
      <c r="F7" s="6">
        <f t="shared" si="0"/>
        <v>31</v>
      </c>
      <c r="G7" s="5">
        <f t="shared" si="0"/>
        <v>1544</v>
      </c>
      <c r="H7" s="6">
        <f t="shared" si="0"/>
        <v>22</v>
      </c>
      <c r="I7" s="5">
        <f t="shared" si="0"/>
        <v>142324</v>
      </c>
      <c r="J7" s="5">
        <f t="shared" si="0"/>
        <v>41456</v>
      </c>
      <c r="K7" s="5">
        <f t="shared" si="0"/>
        <v>47543</v>
      </c>
    </row>
    <row r="8" spans="1:11" x14ac:dyDescent="0.25">
      <c r="A8" s="7" t="s">
        <v>15</v>
      </c>
      <c r="B8" s="12">
        <f>SUM(C8:K8)</f>
        <v>22206</v>
      </c>
      <c r="C8" s="23">
        <v>0</v>
      </c>
      <c r="D8" s="23">
        <v>34</v>
      </c>
      <c r="E8" s="23">
        <v>153</v>
      </c>
      <c r="F8" s="23">
        <v>0</v>
      </c>
      <c r="G8" s="23">
        <v>219</v>
      </c>
      <c r="H8" s="23">
        <v>0</v>
      </c>
      <c r="I8" s="23">
        <v>12259</v>
      </c>
      <c r="J8" s="23">
        <v>4540</v>
      </c>
      <c r="K8" s="23">
        <v>5001</v>
      </c>
    </row>
    <row r="9" spans="1:11" x14ac:dyDescent="0.25">
      <c r="A9" s="7" t="s">
        <v>16</v>
      </c>
      <c r="B9" s="12">
        <f t="shared" ref="B9:B37" si="1">SUM(C9:K9)</f>
        <v>24412</v>
      </c>
      <c r="C9" s="23">
        <v>0</v>
      </c>
      <c r="D9" s="23">
        <v>0</v>
      </c>
      <c r="E9" s="23">
        <v>669</v>
      </c>
      <c r="F9" s="23">
        <v>0</v>
      </c>
      <c r="G9" s="23">
        <v>257</v>
      </c>
      <c r="H9" s="23">
        <v>0</v>
      </c>
      <c r="I9" s="23">
        <v>14319</v>
      </c>
      <c r="J9" s="23">
        <v>5015</v>
      </c>
      <c r="K9" s="23">
        <v>4152</v>
      </c>
    </row>
    <row r="10" spans="1:11" x14ac:dyDescent="0.25">
      <c r="A10" s="7" t="s">
        <v>17</v>
      </c>
      <c r="B10" s="12">
        <f t="shared" si="1"/>
        <v>23415</v>
      </c>
      <c r="C10" s="23">
        <v>0</v>
      </c>
      <c r="D10" s="23">
        <v>3</v>
      </c>
      <c r="E10" s="23">
        <v>1632</v>
      </c>
      <c r="F10" s="23">
        <v>4</v>
      </c>
      <c r="G10" s="23">
        <v>299</v>
      </c>
      <c r="H10" s="23">
        <v>0</v>
      </c>
      <c r="I10" s="23">
        <v>13521</v>
      </c>
      <c r="J10" s="23">
        <v>3570</v>
      </c>
      <c r="K10" s="23">
        <v>4386</v>
      </c>
    </row>
    <row r="11" spans="1:11" x14ac:dyDescent="0.25">
      <c r="A11" s="7" t="s">
        <v>18</v>
      </c>
      <c r="B11" s="12">
        <f t="shared" si="1"/>
        <v>21717</v>
      </c>
      <c r="C11" s="23">
        <v>0</v>
      </c>
      <c r="D11" s="23">
        <v>3</v>
      </c>
      <c r="E11" s="23">
        <v>1471</v>
      </c>
      <c r="F11" s="23">
        <v>1</v>
      </c>
      <c r="G11" s="23">
        <v>227</v>
      </c>
      <c r="H11" s="23">
        <v>0</v>
      </c>
      <c r="I11" s="23">
        <v>13768</v>
      </c>
      <c r="J11" s="23">
        <v>2631</v>
      </c>
      <c r="K11" s="23">
        <v>3616</v>
      </c>
    </row>
    <row r="12" spans="1:11" x14ac:dyDescent="0.25">
      <c r="A12" s="7" t="s">
        <v>19</v>
      </c>
      <c r="B12" s="12">
        <f t="shared" si="1"/>
        <v>16947</v>
      </c>
      <c r="C12" s="23">
        <v>0</v>
      </c>
      <c r="D12" s="23">
        <v>3</v>
      </c>
      <c r="E12" s="23">
        <v>882</v>
      </c>
      <c r="F12" s="23">
        <v>2</v>
      </c>
      <c r="G12" s="23">
        <v>264</v>
      </c>
      <c r="H12" s="23">
        <v>0</v>
      </c>
      <c r="I12" s="23">
        <v>11069</v>
      </c>
      <c r="J12" s="23">
        <v>1617</v>
      </c>
      <c r="K12" s="23">
        <v>3110</v>
      </c>
    </row>
    <row r="13" spans="1:11" x14ac:dyDescent="0.25">
      <c r="A13" s="7" t="s">
        <v>20</v>
      </c>
      <c r="B13" s="12">
        <f t="shared" si="1"/>
        <v>8861</v>
      </c>
      <c r="C13" s="23">
        <v>1</v>
      </c>
      <c r="D13" s="23">
        <v>0</v>
      </c>
      <c r="E13" s="23">
        <v>632</v>
      </c>
      <c r="F13" s="23">
        <v>1</v>
      </c>
      <c r="G13" s="23">
        <v>48</v>
      </c>
      <c r="H13" s="23">
        <v>0</v>
      </c>
      <c r="I13" s="23">
        <v>5139</v>
      </c>
      <c r="J13" s="23">
        <v>547</v>
      </c>
      <c r="K13" s="23">
        <v>2493</v>
      </c>
    </row>
    <row r="14" spans="1:11" x14ac:dyDescent="0.25">
      <c r="A14" s="7" t="s">
        <v>21</v>
      </c>
      <c r="B14" s="12">
        <f t="shared" si="1"/>
        <v>18275</v>
      </c>
      <c r="C14" s="23">
        <v>0</v>
      </c>
      <c r="D14" s="23">
        <v>2</v>
      </c>
      <c r="E14" s="23">
        <v>666</v>
      </c>
      <c r="F14" s="23">
        <v>4</v>
      </c>
      <c r="G14" s="23">
        <v>62</v>
      </c>
      <c r="H14" s="23">
        <v>0</v>
      </c>
      <c r="I14" s="23">
        <v>9703</v>
      </c>
      <c r="J14" s="23">
        <v>4036</v>
      </c>
      <c r="K14" s="23">
        <v>3802</v>
      </c>
    </row>
    <row r="15" spans="1:11" x14ac:dyDescent="0.25">
      <c r="A15" s="7" t="s">
        <v>22</v>
      </c>
      <c r="B15" s="12">
        <f t="shared" si="1"/>
        <v>9797</v>
      </c>
      <c r="C15" s="23">
        <v>0</v>
      </c>
      <c r="D15" s="23">
        <v>2</v>
      </c>
      <c r="E15" s="23">
        <v>524</v>
      </c>
      <c r="F15" s="23">
        <v>2</v>
      </c>
      <c r="G15" s="23">
        <v>82</v>
      </c>
      <c r="H15" s="23">
        <v>1</v>
      </c>
      <c r="I15" s="23">
        <v>4871</v>
      </c>
      <c r="J15" s="23">
        <v>1849</v>
      </c>
      <c r="K15" s="23">
        <v>2466</v>
      </c>
    </row>
    <row r="16" spans="1:11" x14ac:dyDescent="0.25">
      <c r="A16" s="7" t="s">
        <v>23</v>
      </c>
      <c r="B16" s="12">
        <f t="shared" si="1"/>
        <v>4713</v>
      </c>
      <c r="C16" s="23">
        <v>0</v>
      </c>
      <c r="D16" s="23">
        <v>1</v>
      </c>
      <c r="E16" s="23">
        <v>156</v>
      </c>
      <c r="F16" s="23">
        <v>2</v>
      </c>
      <c r="G16" s="23">
        <v>30</v>
      </c>
      <c r="H16" s="23">
        <v>0</v>
      </c>
      <c r="I16" s="23">
        <v>2170</v>
      </c>
      <c r="J16" s="23">
        <v>1074</v>
      </c>
      <c r="K16" s="23">
        <v>1280</v>
      </c>
    </row>
    <row r="17" spans="1:11" x14ac:dyDescent="0.25">
      <c r="A17" s="7" t="s">
        <v>24</v>
      </c>
      <c r="B17" s="12">
        <f t="shared" si="1"/>
        <v>2874</v>
      </c>
      <c r="C17" s="23">
        <v>0</v>
      </c>
      <c r="D17" s="23">
        <v>1</v>
      </c>
      <c r="E17" s="23">
        <v>131</v>
      </c>
      <c r="F17" s="23">
        <v>0</v>
      </c>
      <c r="G17" s="23">
        <v>16</v>
      </c>
      <c r="H17" s="23">
        <v>0</v>
      </c>
      <c r="I17" s="23">
        <v>1484</v>
      </c>
      <c r="J17" s="23">
        <v>694</v>
      </c>
      <c r="K17" s="23">
        <v>548</v>
      </c>
    </row>
    <row r="18" spans="1:11" x14ac:dyDescent="0.25">
      <c r="A18" s="7" t="s">
        <v>25</v>
      </c>
      <c r="B18" s="12">
        <f t="shared" si="1"/>
        <v>2070</v>
      </c>
      <c r="C18" s="23">
        <v>0</v>
      </c>
      <c r="D18" s="23">
        <v>0</v>
      </c>
      <c r="E18" s="23">
        <v>65</v>
      </c>
      <c r="F18" s="23">
        <v>3</v>
      </c>
      <c r="G18" s="23">
        <v>7</v>
      </c>
      <c r="H18" s="23">
        <v>2</v>
      </c>
      <c r="I18" s="23">
        <v>830</v>
      </c>
      <c r="J18" s="23">
        <v>475</v>
      </c>
      <c r="K18" s="23">
        <v>688</v>
      </c>
    </row>
    <row r="19" spans="1:11" x14ac:dyDescent="0.25">
      <c r="A19" s="7" t="s">
        <v>26</v>
      </c>
      <c r="B19" s="12">
        <f t="shared" si="1"/>
        <v>1372</v>
      </c>
      <c r="C19" s="23">
        <v>1</v>
      </c>
      <c r="D19" s="23">
        <v>0</v>
      </c>
      <c r="E19" s="23">
        <v>58</v>
      </c>
      <c r="F19" s="23">
        <v>0</v>
      </c>
      <c r="G19" s="23">
        <v>1</v>
      </c>
      <c r="H19" s="23">
        <v>0</v>
      </c>
      <c r="I19" s="23">
        <v>373</v>
      </c>
      <c r="J19" s="23">
        <v>378</v>
      </c>
      <c r="K19" s="23">
        <v>561</v>
      </c>
    </row>
    <row r="20" spans="1:11" x14ac:dyDescent="0.25">
      <c r="A20" s="7" t="s">
        <v>27</v>
      </c>
      <c r="B20" s="12">
        <f t="shared" si="1"/>
        <v>1836</v>
      </c>
      <c r="C20" s="23">
        <v>0</v>
      </c>
      <c r="D20" s="23">
        <v>1</v>
      </c>
      <c r="E20" s="23">
        <v>55</v>
      </c>
      <c r="F20" s="23">
        <v>1</v>
      </c>
      <c r="G20" s="23">
        <v>2</v>
      </c>
      <c r="H20" s="23">
        <v>0</v>
      </c>
      <c r="I20" s="23">
        <v>478</v>
      </c>
      <c r="J20" s="23">
        <v>296</v>
      </c>
      <c r="K20" s="23">
        <v>1003</v>
      </c>
    </row>
    <row r="21" spans="1:11" x14ac:dyDescent="0.25">
      <c r="A21" s="7" t="s">
        <v>28</v>
      </c>
      <c r="B21" s="12">
        <f t="shared" si="1"/>
        <v>2224</v>
      </c>
      <c r="C21" s="23">
        <v>0</v>
      </c>
      <c r="D21" s="23">
        <v>0</v>
      </c>
      <c r="E21" s="23">
        <v>106</v>
      </c>
      <c r="F21" s="23">
        <v>0</v>
      </c>
      <c r="G21" s="23">
        <v>4</v>
      </c>
      <c r="H21" s="23">
        <v>0</v>
      </c>
      <c r="I21" s="23">
        <v>443</v>
      </c>
      <c r="J21" s="23">
        <v>405</v>
      </c>
      <c r="K21" s="23">
        <v>1266</v>
      </c>
    </row>
    <row r="22" spans="1:11" x14ac:dyDescent="0.25">
      <c r="A22" s="7" t="s">
        <v>29</v>
      </c>
      <c r="B22" s="12">
        <f t="shared" si="1"/>
        <v>2411</v>
      </c>
      <c r="C22" s="23">
        <v>0</v>
      </c>
      <c r="D22" s="23">
        <v>0</v>
      </c>
      <c r="E22" s="23">
        <v>62</v>
      </c>
      <c r="F22" s="23">
        <v>0</v>
      </c>
      <c r="G22" s="23">
        <v>3</v>
      </c>
      <c r="H22" s="23">
        <v>1</v>
      </c>
      <c r="I22" s="23">
        <v>612</v>
      </c>
      <c r="J22" s="23">
        <v>482</v>
      </c>
      <c r="K22" s="23">
        <v>1251</v>
      </c>
    </row>
    <row r="23" spans="1:11" x14ac:dyDescent="0.25">
      <c r="A23" s="7" t="s">
        <v>30</v>
      </c>
      <c r="B23" s="12">
        <f t="shared" si="1"/>
        <v>2599</v>
      </c>
      <c r="C23" s="23">
        <v>0</v>
      </c>
      <c r="D23" s="23">
        <v>0</v>
      </c>
      <c r="E23" s="23">
        <v>85</v>
      </c>
      <c r="F23" s="23">
        <v>0</v>
      </c>
      <c r="G23" s="23">
        <v>1</v>
      </c>
      <c r="H23" s="23">
        <v>0</v>
      </c>
      <c r="I23" s="23">
        <v>593</v>
      </c>
      <c r="J23" s="23">
        <v>544</v>
      </c>
      <c r="K23" s="23">
        <v>1376</v>
      </c>
    </row>
    <row r="24" spans="1:11" x14ac:dyDescent="0.25">
      <c r="A24" s="7" t="s">
        <v>31</v>
      </c>
      <c r="B24" s="12">
        <f t="shared" si="1"/>
        <v>3237</v>
      </c>
      <c r="C24" s="23">
        <v>0</v>
      </c>
      <c r="D24" s="23">
        <v>2</v>
      </c>
      <c r="E24" s="23">
        <v>136</v>
      </c>
      <c r="F24" s="23">
        <v>0</v>
      </c>
      <c r="G24" s="23">
        <v>3</v>
      </c>
      <c r="H24" s="23">
        <v>0</v>
      </c>
      <c r="I24" s="23">
        <v>1522</v>
      </c>
      <c r="J24" s="23">
        <v>637</v>
      </c>
      <c r="K24" s="23">
        <v>937</v>
      </c>
    </row>
    <row r="25" spans="1:11" x14ac:dyDescent="0.25">
      <c r="A25" s="7" t="s">
        <v>32</v>
      </c>
      <c r="B25" s="12">
        <f t="shared" si="1"/>
        <v>3640</v>
      </c>
      <c r="C25" s="23">
        <v>1</v>
      </c>
      <c r="D25" s="23">
        <v>0</v>
      </c>
      <c r="E25" s="23">
        <v>160</v>
      </c>
      <c r="F25" s="23">
        <v>1</v>
      </c>
      <c r="G25" s="23">
        <v>1</v>
      </c>
      <c r="H25" s="23">
        <v>0</v>
      </c>
      <c r="I25" s="23">
        <v>2354</v>
      </c>
      <c r="J25" s="23">
        <v>479</v>
      </c>
      <c r="K25" s="23">
        <v>644</v>
      </c>
    </row>
    <row r="26" spans="1:11" x14ac:dyDescent="0.25">
      <c r="A26" s="7" t="s">
        <v>33</v>
      </c>
      <c r="B26" s="12">
        <f t="shared" si="1"/>
        <v>4111</v>
      </c>
      <c r="C26" s="23">
        <v>3</v>
      </c>
      <c r="D26" s="23">
        <v>0</v>
      </c>
      <c r="E26" s="23">
        <v>194</v>
      </c>
      <c r="F26" s="23">
        <v>1</v>
      </c>
      <c r="G26" s="23">
        <v>1</v>
      </c>
      <c r="H26" s="23">
        <v>2</v>
      </c>
      <c r="I26" s="23">
        <v>2388</v>
      </c>
      <c r="J26" s="23">
        <v>770</v>
      </c>
      <c r="K26" s="23">
        <v>752</v>
      </c>
    </row>
    <row r="27" spans="1:11" x14ac:dyDescent="0.25">
      <c r="A27" s="7" t="s">
        <v>34</v>
      </c>
      <c r="B27" s="12">
        <f t="shared" si="1"/>
        <v>4726</v>
      </c>
      <c r="C27" s="23">
        <v>0</v>
      </c>
      <c r="D27" s="23">
        <v>0</v>
      </c>
      <c r="E27" s="23">
        <v>134</v>
      </c>
      <c r="F27" s="23">
        <v>0</v>
      </c>
      <c r="G27" s="23">
        <v>0</v>
      </c>
      <c r="H27" s="23">
        <v>0</v>
      </c>
      <c r="I27" s="23">
        <v>3031</v>
      </c>
      <c r="J27" s="23">
        <v>713</v>
      </c>
      <c r="K27" s="23">
        <v>848</v>
      </c>
    </row>
    <row r="28" spans="1:11" x14ac:dyDescent="0.25">
      <c r="A28" s="7" t="s">
        <v>35</v>
      </c>
      <c r="B28" s="12">
        <f t="shared" si="1"/>
        <v>4232</v>
      </c>
      <c r="C28" s="23">
        <v>1</v>
      </c>
      <c r="D28" s="23">
        <v>3</v>
      </c>
      <c r="E28" s="23">
        <v>92</v>
      </c>
      <c r="F28" s="23">
        <v>1</v>
      </c>
      <c r="G28" s="23">
        <v>1</v>
      </c>
      <c r="H28" s="23">
        <v>2</v>
      </c>
      <c r="I28" s="23">
        <v>3020</v>
      </c>
      <c r="J28" s="23">
        <v>539</v>
      </c>
      <c r="K28" s="23">
        <v>573</v>
      </c>
    </row>
    <row r="29" spans="1:11" x14ac:dyDescent="0.25">
      <c r="A29" s="7" t="s">
        <v>36</v>
      </c>
      <c r="B29" s="12">
        <f t="shared" si="1"/>
        <v>3865</v>
      </c>
      <c r="C29" s="23">
        <v>0</v>
      </c>
      <c r="D29" s="23">
        <v>0</v>
      </c>
      <c r="E29" s="23">
        <v>50</v>
      </c>
      <c r="F29" s="23">
        <v>0</v>
      </c>
      <c r="G29" s="23">
        <v>1</v>
      </c>
      <c r="H29" s="23">
        <v>0</v>
      </c>
      <c r="I29" s="23">
        <v>2889</v>
      </c>
      <c r="J29" s="23">
        <v>599</v>
      </c>
      <c r="K29" s="23">
        <v>326</v>
      </c>
    </row>
    <row r="30" spans="1:11" x14ac:dyDescent="0.25">
      <c r="A30" s="7" t="s">
        <v>37</v>
      </c>
      <c r="B30" s="12">
        <f t="shared" si="1"/>
        <v>6140</v>
      </c>
      <c r="C30" s="23">
        <v>0</v>
      </c>
      <c r="D30" s="23">
        <v>1</v>
      </c>
      <c r="E30" s="23">
        <v>121</v>
      </c>
      <c r="F30" s="23">
        <v>4</v>
      </c>
      <c r="G30" s="23">
        <v>1</v>
      </c>
      <c r="H30" s="23">
        <v>9</v>
      </c>
      <c r="I30" s="23">
        <v>4689</v>
      </c>
      <c r="J30" s="23">
        <v>1073</v>
      </c>
      <c r="K30" s="23">
        <v>242</v>
      </c>
    </row>
    <row r="31" spans="1:11" x14ac:dyDescent="0.25">
      <c r="A31" s="7" t="s">
        <v>38</v>
      </c>
      <c r="B31" s="12">
        <f t="shared" si="1"/>
        <v>6515</v>
      </c>
      <c r="C31" s="23">
        <v>0</v>
      </c>
      <c r="D31" s="23">
        <v>3</v>
      </c>
      <c r="E31" s="23">
        <v>89</v>
      </c>
      <c r="F31" s="23">
        <v>1</v>
      </c>
      <c r="G31" s="23">
        <v>2</v>
      </c>
      <c r="H31" s="23">
        <v>4</v>
      </c>
      <c r="I31" s="23">
        <v>4978</v>
      </c>
      <c r="J31" s="23">
        <v>1114</v>
      </c>
      <c r="K31" s="23">
        <v>324</v>
      </c>
    </row>
    <row r="32" spans="1:11" x14ac:dyDescent="0.25">
      <c r="A32" s="7" t="s">
        <v>39</v>
      </c>
      <c r="B32" s="12">
        <f>SUM(C32:K32)</f>
        <v>4566</v>
      </c>
      <c r="C32" s="23">
        <v>0</v>
      </c>
      <c r="D32" s="23">
        <v>1</v>
      </c>
      <c r="E32" s="23">
        <v>50</v>
      </c>
      <c r="F32" s="23">
        <v>1</v>
      </c>
      <c r="G32" s="23">
        <v>0</v>
      </c>
      <c r="H32" s="23">
        <v>0</v>
      </c>
      <c r="I32" s="23">
        <v>3353</v>
      </c>
      <c r="J32" s="23">
        <v>821</v>
      </c>
      <c r="K32" s="23">
        <v>340</v>
      </c>
    </row>
    <row r="33" spans="1:11" x14ac:dyDescent="0.25">
      <c r="A33" s="7" t="s">
        <v>40</v>
      </c>
      <c r="B33" s="12">
        <f t="shared" si="1"/>
        <v>2551</v>
      </c>
      <c r="C33" s="23">
        <v>0</v>
      </c>
      <c r="D33" s="23">
        <v>0</v>
      </c>
      <c r="E33" s="23">
        <v>34</v>
      </c>
      <c r="F33" s="23">
        <v>0</v>
      </c>
      <c r="G33" s="23">
        <v>1</v>
      </c>
      <c r="H33" s="23">
        <v>0</v>
      </c>
      <c r="I33" s="23">
        <v>1704</v>
      </c>
      <c r="J33" s="23">
        <v>563</v>
      </c>
      <c r="K33" s="23">
        <v>249</v>
      </c>
    </row>
    <row r="34" spans="1:11" x14ac:dyDescent="0.25">
      <c r="A34" s="7" t="s">
        <v>41</v>
      </c>
      <c r="B34" s="12">
        <f t="shared" si="1"/>
        <v>2351</v>
      </c>
      <c r="C34" s="23">
        <v>0</v>
      </c>
      <c r="D34" s="23">
        <v>0</v>
      </c>
      <c r="E34" s="23">
        <v>31</v>
      </c>
      <c r="F34" s="23">
        <v>0</v>
      </c>
      <c r="G34" s="23">
        <v>1</v>
      </c>
      <c r="H34" s="23">
        <v>0</v>
      </c>
      <c r="I34" s="23">
        <v>1440</v>
      </c>
      <c r="J34" s="23">
        <v>475</v>
      </c>
      <c r="K34" s="23">
        <v>404</v>
      </c>
    </row>
    <row r="35" spans="1:11" x14ac:dyDescent="0.25">
      <c r="A35" s="7" t="s">
        <v>42</v>
      </c>
      <c r="B35" s="12">
        <f t="shared" si="1"/>
        <v>2926</v>
      </c>
      <c r="C35" s="23">
        <v>0</v>
      </c>
      <c r="D35" s="23">
        <v>1</v>
      </c>
      <c r="E35" s="23">
        <v>34</v>
      </c>
      <c r="F35" s="23">
        <v>0</v>
      </c>
      <c r="G35" s="23">
        <v>0</v>
      </c>
      <c r="H35" s="23">
        <v>0</v>
      </c>
      <c r="I35" s="23">
        <v>1887</v>
      </c>
      <c r="J35" s="23">
        <v>623</v>
      </c>
      <c r="K35" s="23">
        <v>381</v>
      </c>
    </row>
    <row r="36" spans="1:11" x14ac:dyDescent="0.25">
      <c r="A36" s="7" t="s">
        <v>43</v>
      </c>
      <c r="B36" s="12">
        <f t="shared" si="1"/>
        <v>2751</v>
      </c>
      <c r="C36" s="23">
        <v>0</v>
      </c>
      <c r="D36" s="23">
        <v>0</v>
      </c>
      <c r="E36" s="23">
        <v>44</v>
      </c>
      <c r="F36" s="23">
        <v>1</v>
      </c>
      <c r="G36" s="23">
        <v>3</v>
      </c>
      <c r="H36" s="23">
        <v>0</v>
      </c>
      <c r="I36" s="23">
        <v>1774</v>
      </c>
      <c r="J36" s="23">
        <v>636</v>
      </c>
      <c r="K36" s="23">
        <v>293</v>
      </c>
    </row>
    <row r="37" spans="1:11" x14ac:dyDescent="0.25">
      <c r="A37" s="7" t="s">
        <v>44</v>
      </c>
      <c r="B37" s="12">
        <f t="shared" si="1"/>
        <v>2081</v>
      </c>
      <c r="C37" s="23">
        <v>0</v>
      </c>
      <c r="D37" s="23">
        <v>1</v>
      </c>
      <c r="E37" s="23">
        <v>25</v>
      </c>
      <c r="F37" s="23">
        <v>0</v>
      </c>
      <c r="G37" s="23">
        <v>0</v>
      </c>
      <c r="H37" s="23">
        <v>0</v>
      </c>
      <c r="I37" s="23">
        <v>1205</v>
      </c>
      <c r="J37" s="23">
        <v>603</v>
      </c>
      <c r="K37" s="23">
        <v>247</v>
      </c>
    </row>
    <row r="38" spans="1:11" ht="15.75" thickBot="1" x14ac:dyDescent="0.3">
      <c r="A38" s="8" t="s">
        <v>45</v>
      </c>
      <c r="B38" s="13">
        <f>SUM(C38:K38)</f>
        <v>22276</v>
      </c>
      <c r="C38" s="24">
        <v>1</v>
      </c>
      <c r="D38" s="24">
        <v>7</v>
      </c>
      <c r="E38" s="24">
        <v>159</v>
      </c>
      <c r="F38" s="24">
        <v>1</v>
      </c>
      <c r="G38" s="24">
        <v>7</v>
      </c>
      <c r="H38" s="24">
        <v>1</v>
      </c>
      <c r="I38" s="24">
        <v>14458</v>
      </c>
      <c r="J38" s="24">
        <v>3658</v>
      </c>
      <c r="K38" s="24">
        <v>3984</v>
      </c>
    </row>
    <row r="39" spans="1:11" x14ac:dyDescent="0.25">
      <c r="A39" s="9" t="s">
        <v>46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x14ac:dyDescent="0.25">
      <c r="A40" s="11" t="s">
        <v>47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</row>
  </sheetData>
  <mergeCells count="11">
    <mergeCell ref="A1:K2"/>
    <mergeCell ref="A3:K3"/>
    <mergeCell ref="A4:A6"/>
    <mergeCell ref="B4:B6"/>
    <mergeCell ref="C4:K4"/>
    <mergeCell ref="C5:C6"/>
    <mergeCell ref="D5:D6"/>
    <mergeCell ref="E5:G5"/>
    <mergeCell ref="I5:I6"/>
    <mergeCell ref="J5:J6"/>
    <mergeCell ref="H5:H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showRowColHeaders="0" workbookViewId="0">
      <selection sqref="A1:K2"/>
    </sheetView>
  </sheetViews>
  <sheetFormatPr baseColWidth="10" defaultRowHeight="15" x14ac:dyDescent="0.25"/>
  <cols>
    <col min="1" max="1" width="13.28515625" customWidth="1"/>
  </cols>
  <sheetData>
    <row r="1" spans="1:11" ht="17.25" customHeight="1" x14ac:dyDescent="0.25">
      <c r="A1" s="51" t="s">
        <v>54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15.75" thickBot="1" x14ac:dyDescent="0.3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x14ac:dyDescent="0.25">
      <c r="A4" s="40" t="s">
        <v>1</v>
      </c>
      <c r="B4" s="40" t="s">
        <v>2</v>
      </c>
      <c r="C4" s="43" t="s">
        <v>3</v>
      </c>
      <c r="D4" s="43"/>
      <c r="E4" s="43"/>
      <c r="F4" s="43"/>
      <c r="G4" s="43"/>
      <c r="H4" s="43"/>
      <c r="I4" s="43"/>
      <c r="J4" s="43"/>
      <c r="K4" s="43"/>
    </row>
    <row r="5" spans="1:11" x14ac:dyDescent="0.25">
      <c r="A5" s="41"/>
      <c r="B5" s="41"/>
      <c r="C5" s="44" t="s">
        <v>53</v>
      </c>
      <c r="D5" s="44" t="s">
        <v>5</v>
      </c>
      <c r="E5" s="46" t="s">
        <v>6</v>
      </c>
      <c r="F5" s="46"/>
      <c r="G5" s="46"/>
      <c r="H5" s="46" t="s">
        <v>48</v>
      </c>
      <c r="I5" s="46" t="s">
        <v>7</v>
      </c>
      <c r="J5" s="48" t="s">
        <v>8</v>
      </c>
      <c r="K5" s="1" t="s">
        <v>9</v>
      </c>
    </row>
    <row r="6" spans="1:11" ht="15.75" thickBot="1" x14ac:dyDescent="0.3">
      <c r="A6" s="42"/>
      <c r="B6" s="42"/>
      <c r="C6" s="45" t="s">
        <v>10</v>
      </c>
      <c r="D6" s="45" t="s">
        <v>10</v>
      </c>
      <c r="E6" s="26" t="s">
        <v>11</v>
      </c>
      <c r="F6" s="26" t="s">
        <v>12</v>
      </c>
      <c r="G6" s="26" t="s">
        <v>13</v>
      </c>
      <c r="H6" s="47"/>
      <c r="I6" s="47"/>
      <c r="J6" s="49"/>
      <c r="K6" s="25" t="s">
        <v>14</v>
      </c>
    </row>
    <row r="7" spans="1:11" x14ac:dyDescent="0.25">
      <c r="A7" s="4" t="s">
        <v>2</v>
      </c>
      <c r="B7" s="5">
        <f t="shared" ref="B7:K7" si="0">SUM(B8:B38)</f>
        <v>277422</v>
      </c>
      <c r="C7" s="6">
        <f t="shared" si="0"/>
        <v>14</v>
      </c>
      <c r="D7" s="6">
        <f t="shared" si="0"/>
        <v>128</v>
      </c>
      <c r="E7" s="5">
        <f t="shared" si="0"/>
        <v>9301</v>
      </c>
      <c r="F7" s="6">
        <f t="shared" si="0"/>
        <v>37</v>
      </c>
      <c r="G7" s="5">
        <f t="shared" si="0"/>
        <v>2535</v>
      </c>
      <c r="H7" s="6">
        <f t="shared" si="0"/>
        <v>51</v>
      </c>
      <c r="I7" s="5">
        <f t="shared" si="0"/>
        <v>157106</v>
      </c>
      <c r="J7" s="5">
        <f t="shared" si="0"/>
        <v>62171</v>
      </c>
      <c r="K7" s="5">
        <f t="shared" si="0"/>
        <v>46079</v>
      </c>
    </row>
    <row r="8" spans="1:11" ht="15.75" x14ac:dyDescent="0.3">
      <c r="A8" s="7" t="s">
        <v>15</v>
      </c>
      <c r="B8" s="12">
        <f>SUM(C8:K8)</f>
        <v>25012</v>
      </c>
      <c r="C8" s="32"/>
      <c r="D8" s="32">
        <v>60</v>
      </c>
      <c r="E8" s="32">
        <v>217</v>
      </c>
      <c r="F8" s="32">
        <v>3</v>
      </c>
      <c r="G8" s="32">
        <v>446</v>
      </c>
      <c r="H8" s="32"/>
      <c r="I8" s="32">
        <v>16203</v>
      </c>
      <c r="J8" s="32">
        <v>7829</v>
      </c>
      <c r="K8" s="32">
        <v>254</v>
      </c>
    </row>
    <row r="9" spans="1:11" ht="15.75" x14ac:dyDescent="0.3">
      <c r="A9" s="7" t="s">
        <v>16</v>
      </c>
      <c r="B9" s="12">
        <f t="shared" ref="B9:B37" si="1">SUM(C9:K9)</f>
        <v>16632</v>
      </c>
      <c r="C9" s="32"/>
      <c r="D9" s="32">
        <v>5</v>
      </c>
      <c r="E9" s="32">
        <v>130</v>
      </c>
      <c r="F9" s="32"/>
      <c r="G9" s="32">
        <v>189</v>
      </c>
      <c r="H9" s="32"/>
      <c r="I9" s="32">
        <v>11309</v>
      </c>
      <c r="J9" s="32">
        <v>4714</v>
      </c>
      <c r="K9" s="32">
        <v>285</v>
      </c>
    </row>
    <row r="10" spans="1:11" ht="15.75" x14ac:dyDescent="0.3">
      <c r="A10" s="7" t="s">
        <v>17</v>
      </c>
      <c r="B10" s="12">
        <f t="shared" si="1"/>
        <v>26668</v>
      </c>
      <c r="C10" s="32"/>
      <c r="D10" s="32">
        <v>3</v>
      </c>
      <c r="E10" s="32">
        <v>797</v>
      </c>
      <c r="F10" s="32">
        <v>3</v>
      </c>
      <c r="G10" s="32">
        <v>386</v>
      </c>
      <c r="H10" s="32"/>
      <c r="I10" s="32">
        <v>15210</v>
      </c>
      <c r="J10" s="32">
        <v>6667</v>
      </c>
      <c r="K10" s="32">
        <v>3602</v>
      </c>
    </row>
    <row r="11" spans="1:11" ht="15.75" x14ac:dyDescent="0.3">
      <c r="A11" s="7" t="s">
        <v>18</v>
      </c>
      <c r="B11" s="12">
        <f t="shared" si="1"/>
        <v>24600</v>
      </c>
      <c r="C11" s="32"/>
      <c r="D11" s="32">
        <v>7</v>
      </c>
      <c r="E11" s="32">
        <v>1724</v>
      </c>
      <c r="F11" s="32">
        <v>4</v>
      </c>
      <c r="G11" s="32">
        <v>339</v>
      </c>
      <c r="H11" s="32">
        <v>1</v>
      </c>
      <c r="I11" s="32">
        <v>12515</v>
      </c>
      <c r="J11" s="32">
        <v>4921</v>
      </c>
      <c r="K11" s="32">
        <v>5089</v>
      </c>
    </row>
    <row r="12" spans="1:11" ht="15.75" x14ac:dyDescent="0.3">
      <c r="A12" s="7" t="s">
        <v>19</v>
      </c>
      <c r="B12" s="12">
        <f t="shared" si="1"/>
        <v>22841</v>
      </c>
      <c r="C12" s="32">
        <v>1</v>
      </c>
      <c r="D12" s="32">
        <v>6</v>
      </c>
      <c r="E12" s="32">
        <v>1613</v>
      </c>
      <c r="F12" s="32">
        <v>1</v>
      </c>
      <c r="G12" s="32">
        <v>277</v>
      </c>
      <c r="H12" s="32"/>
      <c r="I12" s="32">
        <v>12888</v>
      </c>
      <c r="J12" s="32">
        <v>3834</v>
      </c>
      <c r="K12" s="32">
        <v>4221</v>
      </c>
    </row>
    <row r="13" spans="1:11" ht="15.75" x14ac:dyDescent="0.3">
      <c r="A13" s="7" t="s">
        <v>20</v>
      </c>
      <c r="B13" s="12">
        <f t="shared" si="1"/>
        <v>17832</v>
      </c>
      <c r="C13" s="32"/>
      <c r="D13" s="32">
        <v>5</v>
      </c>
      <c r="E13" s="32">
        <v>922</v>
      </c>
      <c r="F13" s="32">
        <v>3</v>
      </c>
      <c r="G13" s="32">
        <v>290</v>
      </c>
      <c r="H13" s="32"/>
      <c r="I13" s="32">
        <v>10094</v>
      </c>
      <c r="J13" s="32">
        <v>2643</v>
      </c>
      <c r="K13" s="32">
        <v>3875</v>
      </c>
    </row>
    <row r="14" spans="1:11" ht="15.75" x14ac:dyDescent="0.3">
      <c r="A14" s="7" t="s">
        <v>21</v>
      </c>
      <c r="B14" s="12">
        <f t="shared" si="1"/>
        <v>9350</v>
      </c>
      <c r="C14" s="32"/>
      <c r="D14" s="32"/>
      <c r="E14" s="32">
        <v>659</v>
      </c>
      <c r="F14" s="32">
        <v>1</v>
      </c>
      <c r="G14" s="32">
        <v>69</v>
      </c>
      <c r="H14" s="32">
        <v>1</v>
      </c>
      <c r="I14" s="32">
        <v>5059</v>
      </c>
      <c r="J14" s="32">
        <v>966</v>
      </c>
      <c r="K14" s="32">
        <v>2595</v>
      </c>
    </row>
    <row r="15" spans="1:11" ht="15.75" x14ac:dyDescent="0.3">
      <c r="A15" s="7" t="s">
        <v>22</v>
      </c>
      <c r="B15" s="12">
        <f t="shared" si="1"/>
        <v>19674</v>
      </c>
      <c r="C15" s="32">
        <v>2</v>
      </c>
      <c r="D15" s="32">
        <v>4</v>
      </c>
      <c r="E15" s="32">
        <v>715</v>
      </c>
      <c r="F15" s="32">
        <v>5</v>
      </c>
      <c r="G15" s="32">
        <v>90</v>
      </c>
      <c r="H15" s="32"/>
      <c r="I15" s="32">
        <v>9610</v>
      </c>
      <c r="J15" s="32">
        <v>5218</v>
      </c>
      <c r="K15" s="32">
        <v>4030</v>
      </c>
    </row>
    <row r="16" spans="1:11" ht="15.75" x14ac:dyDescent="0.3">
      <c r="A16" s="7" t="s">
        <v>23</v>
      </c>
      <c r="B16" s="12">
        <f t="shared" si="1"/>
        <v>10573</v>
      </c>
      <c r="C16" s="32"/>
      <c r="D16" s="32">
        <v>3</v>
      </c>
      <c r="E16" s="32">
        <v>536</v>
      </c>
      <c r="F16" s="32">
        <v>2</v>
      </c>
      <c r="G16" s="32">
        <v>174</v>
      </c>
      <c r="H16" s="32">
        <v>2</v>
      </c>
      <c r="I16" s="32">
        <v>4762</v>
      </c>
      <c r="J16" s="32">
        <v>2408</v>
      </c>
      <c r="K16" s="32">
        <v>2686</v>
      </c>
    </row>
    <row r="17" spans="1:11" ht="15.75" x14ac:dyDescent="0.3">
      <c r="A17" s="7" t="s">
        <v>24</v>
      </c>
      <c r="B17" s="12">
        <f t="shared" si="1"/>
        <v>5145</v>
      </c>
      <c r="C17" s="32"/>
      <c r="D17" s="32">
        <v>2</v>
      </c>
      <c r="E17" s="32">
        <v>173</v>
      </c>
      <c r="F17" s="32">
        <v>2</v>
      </c>
      <c r="G17" s="32">
        <v>46</v>
      </c>
      <c r="H17" s="32"/>
      <c r="I17" s="32">
        <v>2101</v>
      </c>
      <c r="J17" s="32">
        <v>1455</v>
      </c>
      <c r="K17" s="32">
        <v>1366</v>
      </c>
    </row>
    <row r="18" spans="1:11" ht="15.75" x14ac:dyDescent="0.3">
      <c r="A18" s="7" t="s">
        <v>25</v>
      </c>
      <c r="B18" s="12">
        <f t="shared" si="1"/>
        <v>3162</v>
      </c>
      <c r="C18" s="32">
        <v>1</v>
      </c>
      <c r="D18" s="32">
        <v>1</v>
      </c>
      <c r="E18" s="32">
        <v>135</v>
      </c>
      <c r="F18" s="32"/>
      <c r="G18" s="32">
        <v>36</v>
      </c>
      <c r="H18" s="32"/>
      <c r="I18" s="32">
        <v>1453</v>
      </c>
      <c r="J18" s="32">
        <v>932</v>
      </c>
      <c r="K18" s="32">
        <v>604</v>
      </c>
    </row>
    <row r="19" spans="1:11" ht="15.75" x14ac:dyDescent="0.3">
      <c r="A19" s="7" t="s">
        <v>26</v>
      </c>
      <c r="B19" s="12">
        <f t="shared" si="1"/>
        <v>2314</v>
      </c>
      <c r="C19" s="32"/>
      <c r="D19" s="32"/>
      <c r="E19" s="32">
        <v>71</v>
      </c>
      <c r="F19" s="32">
        <v>1</v>
      </c>
      <c r="G19" s="32">
        <v>23</v>
      </c>
      <c r="H19" s="32">
        <v>2</v>
      </c>
      <c r="I19" s="32">
        <v>832</v>
      </c>
      <c r="J19" s="32">
        <v>627</v>
      </c>
      <c r="K19" s="32">
        <v>758</v>
      </c>
    </row>
    <row r="20" spans="1:11" ht="15.75" x14ac:dyDescent="0.3">
      <c r="A20" s="7" t="s">
        <v>27</v>
      </c>
      <c r="B20" s="12">
        <f t="shared" si="1"/>
        <v>1538</v>
      </c>
      <c r="C20" s="32"/>
      <c r="D20" s="32"/>
      <c r="E20" s="32">
        <v>51</v>
      </c>
      <c r="F20" s="32"/>
      <c r="G20" s="32">
        <v>21</v>
      </c>
      <c r="H20" s="32"/>
      <c r="I20" s="32">
        <v>375</v>
      </c>
      <c r="J20" s="32">
        <v>487</v>
      </c>
      <c r="K20" s="32">
        <v>604</v>
      </c>
    </row>
    <row r="21" spans="1:11" ht="15.75" x14ac:dyDescent="0.3">
      <c r="A21" s="7" t="s">
        <v>28</v>
      </c>
      <c r="B21" s="12">
        <f t="shared" si="1"/>
        <v>2022</v>
      </c>
      <c r="C21" s="32">
        <v>1</v>
      </c>
      <c r="D21" s="32">
        <v>1</v>
      </c>
      <c r="E21" s="32">
        <v>51</v>
      </c>
      <c r="F21" s="32">
        <v>1</v>
      </c>
      <c r="G21" s="32">
        <v>18</v>
      </c>
      <c r="H21" s="32"/>
      <c r="I21" s="32">
        <v>523</v>
      </c>
      <c r="J21" s="32">
        <v>409</v>
      </c>
      <c r="K21" s="32">
        <v>1018</v>
      </c>
    </row>
    <row r="22" spans="1:11" ht="15.75" x14ac:dyDescent="0.3">
      <c r="A22" s="7" t="s">
        <v>29</v>
      </c>
      <c r="B22" s="12">
        <f t="shared" si="1"/>
        <v>2417</v>
      </c>
      <c r="C22" s="32"/>
      <c r="D22" s="32"/>
      <c r="E22" s="32">
        <v>76</v>
      </c>
      <c r="F22" s="32"/>
      <c r="G22" s="32">
        <v>4</v>
      </c>
      <c r="H22" s="32"/>
      <c r="I22" s="32">
        <v>544</v>
      </c>
      <c r="J22" s="32">
        <v>528</v>
      </c>
      <c r="K22" s="32">
        <v>1265</v>
      </c>
    </row>
    <row r="23" spans="1:11" ht="15.75" x14ac:dyDescent="0.3">
      <c r="A23" s="7" t="s">
        <v>30</v>
      </c>
      <c r="B23" s="12">
        <f t="shared" si="1"/>
        <v>2669</v>
      </c>
      <c r="C23" s="32"/>
      <c r="D23" s="32"/>
      <c r="E23" s="32">
        <v>63</v>
      </c>
      <c r="F23" s="32"/>
      <c r="G23" s="32">
        <v>11</v>
      </c>
      <c r="H23" s="32">
        <v>2</v>
      </c>
      <c r="I23" s="32">
        <v>684</v>
      </c>
      <c r="J23" s="32">
        <v>633</v>
      </c>
      <c r="K23" s="32">
        <v>1276</v>
      </c>
    </row>
    <row r="24" spans="1:11" ht="15.75" x14ac:dyDescent="0.3">
      <c r="A24" s="7" t="s">
        <v>31</v>
      </c>
      <c r="B24" s="12">
        <f t="shared" si="1"/>
        <v>2851</v>
      </c>
      <c r="C24" s="32">
        <v>1</v>
      </c>
      <c r="D24" s="32"/>
      <c r="E24" s="32">
        <v>71</v>
      </c>
      <c r="F24" s="32"/>
      <c r="G24" s="32">
        <v>16</v>
      </c>
      <c r="H24" s="32"/>
      <c r="I24" s="32">
        <v>678</v>
      </c>
      <c r="J24" s="32">
        <v>679</v>
      </c>
      <c r="K24" s="32">
        <v>1406</v>
      </c>
    </row>
    <row r="25" spans="1:11" ht="15.75" x14ac:dyDescent="0.3">
      <c r="A25" s="7" t="s">
        <v>32</v>
      </c>
      <c r="B25" s="12">
        <f t="shared" si="1"/>
        <v>3588</v>
      </c>
      <c r="C25" s="32"/>
      <c r="D25" s="32">
        <v>2</v>
      </c>
      <c r="E25" s="32">
        <v>122</v>
      </c>
      <c r="F25" s="32"/>
      <c r="G25" s="32">
        <v>16</v>
      </c>
      <c r="H25" s="32">
        <v>1</v>
      </c>
      <c r="I25" s="32">
        <v>1665</v>
      </c>
      <c r="J25" s="32">
        <v>780</v>
      </c>
      <c r="K25" s="32">
        <v>1002</v>
      </c>
    </row>
    <row r="26" spans="1:11" ht="15.75" x14ac:dyDescent="0.3">
      <c r="A26" s="7" t="s">
        <v>33</v>
      </c>
      <c r="B26" s="12">
        <f t="shared" si="1"/>
        <v>3968</v>
      </c>
      <c r="C26" s="32">
        <v>1</v>
      </c>
      <c r="D26" s="32"/>
      <c r="E26" s="32">
        <v>143</v>
      </c>
      <c r="F26" s="32">
        <v>1</v>
      </c>
      <c r="G26" s="32">
        <v>11</v>
      </c>
      <c r="H26" s="32">
        <v>1</v>
      </c>
      <c r="I26" s="32">
        <v>2492</v>
      </c>
      <c r="J26" s="32">
        <v>645</v>
      </c>
      <c r="K26" s="32">
        <v>674</v>
      </c>
    </row>
    <row r="27" spans="1:11" ht="15.75" x14ac:dyDescent="0.3">
      <c r="A27" s="7" t="s">
        <v>34</v>
      </c>
      <c r="B27" s="12">
        <f t="shared" si="1"/>
        <v>4393</v>
      </c>
      <c r="C27" s="32">
        <v>1</v>
      </c>
      <c r="D27" s="32">
        <v>1</v>
      </c>
      <c r="E27" s="32">
        <v>179</v>
      </c>
      <c r="F27" s="32">
        <v>1</v>
      </c>
      <c r="G27" s="32">
        <v>10</v>
      </c>
      <c r="H27" s="32">
        <v>4</v>
      </c>
      <c r="I27" s="32">
        <v>2453</v>
      </c>
      <c r="J27" s="32">
        <v>960</v>
      </c>
      <c r="K27" s="32">
        <v>784</v>
      </c>
    </row>
    <row r="28" spans="1:11" ht="15.75" x14ac:dyDescent="0.3">
      <c r="A28" s="7" t="s">
        <v>35</v>
      </c>
      <c r="B28" s="12">
        <f t="shared" si="1"/>
        <v>5011</v>
      </c>
      <c r="C28" s="32">
        <v>3</v>
      </c>
      <c r="D28" s="32">
        <v>1</v>
      </c>
      <c r="E28" s="32">
        <v>124</v>
      </c>
      <c r="F28" s="32"/>
      <c r="G28" s="32">
        <v>9</v>
      </c>
      <c r="H28" s="32">
        <v>4</v>
      </c>
      <c r="I28" s="32">
        <v>3113</v>
      </c>
      <c r="J28" s="32">
        <v>880</v>
      </c>
      <c r="K28" s="32">
        <v>877</v>
      </c>
    </row>
    <row r="29" spans="1:11" ht="15.75" x14ac:dyDescent="0.3">
      <c r="A29" s="7" t="s">
        <v>36</v>
      </c>
      <c r="B29" s="12">
        <f t="shared" si="1"/>
        <v>4487</v>
      </c>
      <c r="C29" s="32"/>
      <c r="D29" s="32">
        <v>4</v>
      </c>
      <c r="E29" s="32">
        <v>83</v>
      </c>
      <c r="F29" s="32"/>
      <c r="G29" s="32">
        <v>9</v>
      </c>
      <c r="H29" s="32">
        <v>2</v>
      </c>
      <c r="I29" s="32">
        <v>3047</v>
      </c>
      <c r="J29" s="32">
        <v>713</v>
      </c>
      <c r="K29" s="32">
        <v>629</v>
      </c>
    </row>
    <row r="30" spans="1:11" ht="15.75" x14ac:dyDescent="0.3">
      <c r="A30" s="7" t="s">
        <v>37</v>
      </c>
      <c r="B30" s="12">
        <f t="shared" si="1"/>
        <v>4051</v>
      </c>
      <c r="C30" s="32">
        <v>1</v>
      </c>
      <c r="D30" s="32">
        <v>2</v>
      </c>
      <c r="E30" s="32">
        <v>45</v>
      </c>
      <c r="F30" s="32"/>
      <c r="G30" s="32">
        <v>10</v>
      </c>
      <c r="H30" s="32">
        <v>1</v>
      </c>
      <c r="I30" s="32">
        <v>2926</v>
      </c>
      <c r="J30" s="32">
        <v>705</v>
      </c>
      <c r="K30" s="32">
        <v>361</v>
      </c>
    </row>
    <row r="31" spans="1:11" ht="15.75" x14ac:dyDescent="0.3">
      <c r="A31" s="7" t="s">
        <v>38</v>
      </c>
      <c r="B31" s="12">
        <f t="shared" si="1"/>
        <v>6338</v>
      </c>
      <c r="C31" s="32"/>
      <c r="D31" s="32">
        <v>4</v>
      </c>
      <c r="E31" s="32">
        <v>114</v>
      </c>
      <c r="F31" s="32">
        <v>4</v>
      </c>
      <c r="G31" s="32">
        <v>3</v>
      </c>
      <c r="H31" s="32">
        <v>14</v>
      </c>
      <c r="I31" s="32">
        <v>4648</v>
      </c>
      <c r="J31" s="32">
        <v>1291</v>
      </c>
      <c r="K31" s="32">
        <v>260</v>
      </c>
    </row>
    <row r="32" spans="1:11" ht="15.75" x14ac:dyDescent="0.3">
      <c r="A32" s="7" t="s">
        <v>39</v>
      </c>
      <c r="B32" s="12">
        <f>SUM(C32:K32)</f>
        <v>6723</v>
      </c>
      <c r="C32" s="32"/>
      <c r="D32" s="32">
        <v>4</v>
      </c>
      <c r="E32" s="32">
        <v>85</v>
      </c>
      <c r="F32" s="32">
        <v>1</v>
      </c>
      <c r="G32" s="32">
        <v>4</v>
      </c>
      <c r="H32" s="32">
        <v>6</v>
      </c>
      <c r="I32" s="32">
        <v>4937</v>
      </c>
      <c r="J32" s="32">
        <v>1345</v>
      </c>
      <c r="K32" s="32">
        <v>341</v>
      </c>
    </row>
    <row r="33" spans="1:11" ht="15.75" x14ac:dyDescent="0.3">
      <c r="A33" s="7" t="s">
        <v>40</v>
      </c>
      <c r="B33" s="12">
        <f t="shared" si="1"/>
        <v>4755</v>
      </c>
      <c r="C33" s="32"/>
      <c r="D33" s="32"/>
      <c r="E33" s="32">
        <v>50</v>
      </c>
      <c r="F33" s="32">
        <v>1</v>
      </c>
      <c r="G33" s="32">
        <v>1</v>
      </c>
      <c r="H33" s="32">
        <v>1</v>
      </c>
      <c r="I33" s="32">
        <v>3311</v>
      </c>
      <c r="J33" s="32">
        <v>1015</v>
      </c>
      <c r="K33" s="32">
        <v>376</v>
      </c>
    </row>
    <row r="34" spans="1:11" ht="15.75" x14ac:dyDescent="0.3">
      <c r="A34" s="7" t="s">
        <v>41</v>
      </c>
      <c r="B34" s="12">
        <f t="shared" si="1"/>
        <v>2665</v>
      </c>
      <c r="C34" s="32"/>
      <c r="D34" s="32">
        <v>1</v>
      </c>
      <c r="E34" s="32">
        <v>33</v>
      </c>
      <c r="F34" s="32"/>
      <c r="G34" s="32">
        <v>2</v>
      </c>
      <c r="H34" s="32"/>
      <c r="I34" s="32">
        <v>1679</v>
      </c>
      <c r="J34" s="32">
        <v>676</v>
      </c>
      <c r="K34" s="32">
        <v>274</v>
      </c>
    </row>
    <row r="35" spans="1:11" ht="15.75" x14ac:dyDescent="0.3">
      <c r="A35" s="7" t="s">
        <v>42</v>
      </c>
      <c r="B35" s="12">
        <f t="shared" si="1"/>
        <v>2451</v>
      </c>
      <c r="C35" s="32"/>
      <c r="D35" s="32"/>
      <c r="E35" s="32">
        <v>28</v>
      </c>
      <c r="F35" s="32"/>
      <c r="G35" s="32">
        <v>3</v>
      </c>
      <c r="H35" s="32">
        <v>1</v>
      </c>
      <c r="I35" s="32">
        <v>1427</v>
      </c>
      <c r="J35" s="32">
        <v>557</v>
      </c>
      <c r="K35" s="32">
        <v>435</v>
      </c>
    </row>
    <row r="36" spans="1:11" ht="15.75" x14ac:dyDescent="0.3">
      <c r="A36" s="7" t="s">
        <v>43</v>
      </c>
      <c r="B36" s="12">
        <f t="shared" si="1"/>
        <v>3021</v>
      </c>
      <c r="C36" s="32"/>
      <c r="D36" s="32">
        <v>2</v>
      </c>
      <c r="E36" s="32">
        <v>35</v>
      </c>
      <c r="F36" s="32"/>
      <c r="G36" s="32"/>
      <c r="H36" s="32"/>
      <c r="I36" s="32">
        <v>1877</v>
      </c>
      <c r="J36" s="32">
        <v>729</v>
      </c>
      <c r="K36" s="32">
        <v>378</v>
      </c>
    </row>
    <row r="37" spans="1:11" ht="15.75" x14ac:dyDescent="0.3">
      <c r="A37" s="7" t="s">
        <v>44</v>
      </c>
      <c r="B37" s="12">
        <f t="shared" si="1"/>
        <v>2801</v>
      </c>
      <c r="C37" s="32"/>
      <c r="D37" s="32">
        <v>1</v>
      </c>
      <c r="E37" s="32">
        <v>43</v>
      </c>
      <c r="F37" s="32"/>
      <c r="G37" s="32"/>
      <c r="H37" s="32"/>
      <c r="I37" s="32">
        <v>1705</v>
      </c>
      <c r="J37" s="32">
        <v>755</v>
      </c>
      <c r="K37" s="32">
        <v>297</v>
      </c>
    </row>
    <row r="38" spans="1:11" ht="16.5" thickBot="1" x14ac:dyDescent="0.35">
      <c r="A38" s="8" t="s">
        <v>45</v>
      </c>
      <c r="B38" s="13">
        <f>SUM(C38:K38)</f>
        <v>27870</v>
      </c>
      <c r="C38" s="33">
        <v>2</v>
      </c>
      <c r="D38" s="33">
        <v>9</v>
      </c>
      <c r="E38" s="33">
        <v>213</v>
      </c>
      <c r="F38" s="33">
        <v>3</v>
      </c>
      <c r="G38" s="33">
        <v>22</v>
      </c>
      <c r="H38" s="33">
        <v>8</v>
      </c>
      <c r="I38" s="33">
        <v>16986</v>
      </c>
      <c r="J38" s="33">
        <v>6170</v>
      </c>
      <c r="K38" s="33">
        <v>4457</v>
      </c>
    </row>
    <row r="39" spans="1:11" x14ac:dyDescent="0.25">
      <c r="A39" s="9" t="s">
        <v>46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x14ac:dyDescent="0.25">
      <c r="A40" s="11" t="s">
        <v>47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</row>
  </sheetData>
  <mergeCells count="11">
    <mergeCell ref="J5:J6"/>
    <mergeCell ref="A1:K2"/>
    <mergeCell ref="A3:K3"/>
    <mergeCell ref="A4:A6"/>
    <mergeCell ref="B4:B6"/>
    <mergeCell ref="C4:K4"/>
    <mergeCell ref="C5:C6"/>
    <mergeCell ref="D5:D6"/>
    <mergeCell ref="E5:G5"/>
    <mergeCell ref="H5:H6"/>
    <mergeCell ref="I5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workbookViewId="0">
      <selection activeCell="N19" sqref="N19"/>
    </sheetView>
  </sheetViews>
  <sheetFormatPr baseColWidth="10" defaultRowHeight="15" x14ac:dyDescent="0.25"/>
  <cols>
    <col min="1" max="1" width="13.28515625" customWidth="1"/>
  </cols>
  <sheetData>
    <row r="1" spans="1:11" ht="17.25" customHeight="1" x14ac:dyDescent="0.25">
      <c r="A1" s="51" t="s">
        <v>55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15.75" thickBot="1" x14ac:dyDescent="0.3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x14ac:dyDescent="0.25">
      <c r="A4" s="40" t="s">
        <v>1</v>
      </c>
      <c r="B4" s="40" t="s">
        <v>2</v>
      </c>
      <c r="C4" s="43" t="s">
        <v>3</v>
      </c>
      <c r="D4" s="43"/>
      <c r="E4" s="43"/>
      <c r="F4" s="43"/>
      <c r="G4" s="43"/>
      <c r="H4" s="43"/>
      <c r="I4" s="43"/>
      <c r="J4" s="43"/>
      <c r="K4" s="43"/>
    </row>
    <row r="5" spans="1:11" x14ac:dyDescent="0.25">
      <c r="A5" s="41"/>
      <c r="B5" s="41"/>
      <c r="C5" s="44" t="s">
        <v>53</v>
      </c>
      <c r="D5" s="44" t="s">
        <v>5</v>
      </c>
      <c r="E5" s="46" t="s">
        <v>6</v>
      </c>
      <c r="F5" s="46"/>
      <c r="G5" s="46"/>
      <c r="H5" s="46" t="s">
        <v>48</v>
      </c>
      <c r="I5" s="46" t="s">
        <v>7</v>
      </c>
      <c r="J5" s="48" t="s">
        <v>8</v>
      </c>
      <c r="K5" s="1" t="s">
        <v>9</v>
      </c>
    </row>
    <row r="6" spans="1:11" ht="15.75" thickBot="1" x14ac:dyDescent="0.3">
      <c r="A6" s="42"/>
      <c r="B6" s="42"/>
      <c r="C6" s="45" t="s">
        <v>10</v>
      </c>
      <c r="D6" s="45" t="s">
        <v>10</v>
      </c>
      <c r="E6" s="35" t="s">
        <v>11</v>
      </c>
      <c r="F6" s="35" t="s">
        <v>12</v>
      </c>
      <c r="G6" s="35" t="s">
        <v>13</v>
      </c>
      <c r="H6" s="47"/>
      <c r="I6" s="47"/>
      <c r="J6" s="49"/>
      <c r="K6" s="34" t="s">
        <v>14</v>
      </c>
    </row>
    <row r="7" spans="1:11" x14ac:dyDescent="0.25">
      <c r="A7" s="4" t="s">
        <v>2</v>
      </c>
      <c r="B7" s="5">
        <f t="shared" ref="B7:K7" si="0">SUM(B8:B38)</f>
        <v>287938</v>
      </c>
      <c r="C7" s="6">
        <f t="shared" si="0"/>
        <v>7</v>
      </c>
      <c r="D7" s="6">
        <f t="shared" si="0"/>
        <v>9</v>
      </c>
      <c r="E7" s="5">
        <f t="shared" si="0"/>
        <v>14704</v>
      </c>
      <c r="F7" s="6">
        <f t="shared" si="0"/>
        <v>30</v>
      </c>
      <c r="G7" s="5">
        <f t="shared" si="0"/>
        <v>2212</v>
      </c>
      <c r="H7" s="6">
        <f t="shared" si="0"/>
        <v>39</v>
      </c>
      <c r="I7" s="5">
        <f t="shared" si="0"/>
        <v>162569</v>
      </c>
      <c r="J7" s="5">
        <f t="shared" si="0"/>
        <v>46378</v>
      </c>
      <c r="K7" s="5">
        <f t="shared" si="0"/>
        <v>61990</v>
      </c>
    </row>
    <row r="8" spans="1:11" x14ac:dyDescent="0.25">
      <c r="A8" s="7" t="s">
        <v>15</v>
      </c>
      <c r="B8" s="12">
        <f>SUM(C8:K8)</f>
        <v>23889</v>
      </c>
      <c r="C8" s="23"/>
      <c r="D8" s="23"/>
      <c r="E8" s="23">
        <v>1383</v>
      </c>
      <c r="F8" s="23"/>
      <c r="G8" s="23">
        <v>257</v>
      </c>
      <c r="H8" s="23"/>
      <c r="I8" s="23">
        <v>9706</v>
      </c>
      <c r="J8" s="23">
        <v>4479</v>
      </c>
      <c r="K8" s="23">
        <v>8064</v>
      </c>
    </row>
    <row r="9" spans="1:11" x14ac:dyDescent="0.25">
      <c r="A9" s="7" t="s">
        <v>16</v>
      </c>
      <c r="B9" s="12">
        <f t="shared" ref="B9:B37" si="1">SUM(C9:K9)</f>
        <v>15693</v>
      </c>
      <c r="C9" s="23"/>
      <c r="D9" s="23"/>
      <c r="E9" s="23">
        <v>1034</v>
      </c>
      <c r="F9" s="23"/>
      <c r="G9" s="23">
        <v>341</v>
      </c>
      <c r="H9" s="23"/>
      <c r="I9" s="23">
        <v>7057</v>
      </c>
      <c r="J9" s="23">
        <v>2627</v>
      </c>
      <c r="K9" s="23">
        <v>4634</v>
      </c>
    </row>
    <row r="10" spans="1:11" x14ac:dyDescent="0.25">
      <c r="A10" s="7" t="s">
        <v>17</v>
      </c>
      <c r="B10" s="12">
        <f t="shared" si="1"/>
        <v>16740</v>
      </c>
      <c r="C10" s="23"/>
      <c r="D10" s="23"/>
      <c r="E10" s="23">
        <v>825</v>
      </c>
      <c r="F10" s="23"/>
      <c r="G10" s="23">
        <v>144</v>
      </c>
      <c r="H10" s="23"/>
      <c r="I10" s="23">
        <v>8626</v>
      </c>
      <c r="J10" s="23">
        <v>2481</v>
      </c>
      <c r="K10" s="23">
        <v>4664</v>
      </c>
    </row>
    <row r="11" spans="1:11" x14ac:dyDescent="0.25">
      <c r="A11" s="7" t="s">
        <v>18</v>
      </c>
      <c r="B11" s="12">
        <f t="shared" si="1"/>
        <v>26287</v>
      </c>
      <c r="C11" s="23"/>
      <c r="D11" s="23"/>
      <c r="E11" s="23">
        <v>2623</v>
      </c>
      <c r="F11" s="23">
        <v>2</v>
      </c>
      <c r="G11" s="23">
        <v>337</v>
      </c>
      <c r="H11" s="23"/>
      <c r="I11" s="23">
        <v>14085</v>
      </c>
      <c r="J11" s="23">
        <v>4329</v>
      </c>
      <c r="K11" s="23">
        <v>4911</v>
      </c>
    </row>
    <row r="12" spans="1:11" x14ac:dyDescent="0.25">
      <c r="A12" s="7" t="s">
        <v>19</v>
      </c>
      <c r="B12" s="12">
        <f t="shared" si="1"/>
        <v>24109</v>
      </c>
      <c r="C12" s="23"/>
      <c r="D12" s="23"/>
      <c r="E12" s="23">
        <v>1778</v>
      </c>
      <c r="F12" s="23">
        <v>2</v>
      </c>
      <c r="G12" s="23">
        <v>301</v>
      </c>
      <c r="H12" s="23"/>
      <c r="I12" s="23">
        <v>13729</v>
      </c>
      <c r="J12" s="23">
        <v>3714</v>
      </c>
      <c r="K12" s="23">
        <v>4585</v>
      </c>
    </row>
    <row r="13" spans="1:11" x14ac:dyDescent="0.25">
      <c r="A13" s="7" t="s">
        <v>20</v>
      </c>
      <c r="B13" s="12">
        <f t="shared" si="1"/>
        <v>22432</v>
      </c>
      <c r="C13" s="23"/>
      <c r="D13" s="23"/>
      <c r="E13" s="23">
        <v>1622</v>
      </c>
      <c r="F13" s="23"/>
      <c r="G13" s="23">
        <v>234</v>
      </c>
      <c r="H13" s="23"/>
      <c r="I13" s="23">
        <v>13921</v>
      </c>
      <c r="J13" s="23">
        <v>2935</v>
      </c>
      <c r="K13" s="23">
        <v>3720</v>
      </c>
    </row>
    <row r="14" spans="1:11" x14ac:dyDescent="0.25">
      <c r="A14" s="7" t="s">
        <v>21</v>
      </c>
      <c r="B14" s="12">
        <f t="shared" si="1"/>
        <v>17463</v>
      </c>
      <c r="C14" s="23"/>
      <c r="D14" s="23"/>
      <c r="E14" s="23">
        <v>912</v>
      </c>
      <c r="F14" s="23">
        <v>2</v>
      </c>
      <c r="G14" s="23">
        <v>259</v>
      </c>
      <c r="H14" s="23"/>
      <c r="I14" s="23">
        <v>11108</v>
      </c>
      <c r="J14" s="23">
        <v>1886</v>
      </c>
      <c r="K14" s="23">
        <v>3296</v>
      </c>
    </row>
    <row r="15" spans="1:11" x14ac:dyDescent="0.25">
      <c r="A15" s="7" t="s">
        <v>22</v>
      </c>
      <c r="B15" s="12">
        <f t="shared" si="1"/>
        <v>9106</v>
      </c>
      <c r="C15" s="23"/>
      <c r="D15" s="23"/>
      <c r="E15" s="23">
        <v>697</v>
      </c>
      <c r="F15" s="23">
        <v>2</v>
      </c>
      <c r="G15" s="23">
        <v>54</v>
      </c>
      <c r="H15" s="23"/>
      <c r="I15" s="23">
        <v>5112</v>
      </c>
      <c r="J15" s="23">
        <v>550</v>
      </c>
      <c r="K15" s="23">
        <v>2691</v>
      </c>
    </row>
    <row r="16" spans="1:11" x14ac:dyDescent="0.25">
      <c r="A16" s="7" t="s">
        <v>23</v>
      </c>
      <c r="B16" s="12">
        <f t="shared" si="1"/>
        <v>19016</v>
      </c>
      <c r="C16" s="23"/>
      <c r="D16" s="23"/>
      <c r="E16" s="23">
        <v>789</v>
      </c>
      <c r="F16" s="23">
        <v>2</v>
      </c>
      <c r="G16" s="23">
        <v>64</v>
      </c>
      <c r="H16" s="23"/>
      <c r="I16" s="23">
        <v>9783</v>
      </c>
      <c r="J16" s="23">
        <v>4323</v>
      </c>
      <c r="K16" s="23">
        <v>4055</v>
      </c>
    </row>
    <row r="17" spans="1:11" x14ac:dyDescent="0.25">
      <c r="A17" s="7" t="s">
        <v>24</v>
      </c>
      <c r="B17" s="12">
        <f t="shared" si="1"/>
        <v>9967</v>
      </c>
      <c r="C17" s="23"/>
      <c r="D17" s="23"/>
      <c r="E17" s="23">
        <v>572</v>
      </c>
      <c r="F17" s="23">
        <v>1</v>
      </c>
      <c r="G17" s="23">
        <v>54</v>
      </c>
      <c r="H17" s="23">
        <v>2</v>
      </c>
      <c r="I17" s="23">
        <v>4741</v>
      </c>
      <c r="J17" s="23">
        <v>1934</v>
      </c>
      <c r="K17" s="23">
        <v>2663</v>
      </c>
    </row>
    <row r="18" spans="1:11" x14ac:dyDescent="0.25">
      <c r="A18" s="7" t="s">
        <v>25</v>
      </c>
      <c r="B18" s="12">
        <f t="shared" si="1"/>
        <v>4928</v>
      </c>
      <c r="C18" s="23"/>
      <c r="D18" s="23"/>
      <c r="E18" s="23">
        <v>191</v>
      </c>
      <c r="F18" s="23">
        <v>2</v>
      </c>
      <c r="G18" s="23">
        <v>26</v>
      </c>
      <c r="H18" s="23"/>
      <c r="I18" s="23">
        <v>2173</v>
      </c>
      <c r="J18" s="23">
        <v>1178</v>
      </c>
      <c r="K18" s="23">
        <v>1358</v>
      </c>
    </row>
    <row r="19" spans="1:11" x14ac:dyDescent="0.25">
      <c r="A19" s="7" t="s">
        <v>26</v>
      </c>
      <c r="B19" s="12">
        <f t="shared" si="1"/>
        <v>3069</v>
      </c>
      <c r="C19" s="23"/>
      <c r="D19" s="23"/>
      <c r="E19" s="23">
        <v>142</v>
      </c>
      <c r="F19" s="23"/>
      <c r="G19" s="23">
        <v>15</v>
      </c>
      <c r="H19" s="23"/>
      <c r="I19" s="23">
        <v>1527</v>
      </c>
      <c r="J19" s="23">
        <v>745</v>
      </c>
      <c r="K19" s="23">
        <v>640</v>
      </c>
    </row>
    <row r="20" spans="1:11" x14ac:dyDescent="0.25">
      <c r="A20" s="7" t="s">
        <v>27</v>
      </c>
      <c r="B20" s="12">
        <f t="shared" si="1"/>
        <v>2173</v>
      </c>
      <c r="C20" s="23"/>
      <c r="D20" s="23"/>
      <c r="E20" s="23">
        <v>60</v>
      </c>
      <c r="F20" s="23">
        <v>2</v>
      </c>
      <c r="G20" s="23">
        <v>16</v>
      </c>
      <c r="H20" s="23"/>
      <c r="I20" s="23">
        <v>895</v>
      </c>
      <c r="J20" s="23">
        <v>490</v>
      </c>
      <c r="K20" s="23">
        <v>710</v>
      </c>
    </row>
    <row r="21" spans="1:11" x14ac:dyDescent="0.25">
      <c r="A21" s="7" t="s">
        <v>28</v>
      </c>
      <c r="B21" s="12">
        <f t="shared" si="1"/>
        <v>1480</v>
      </c>
      <c r="C21" s="23">
        <v>1</v>
      </c>
      <c r="D21" s="23"/>
      <c r="E21" s="23">
        <v>52</v>
      </c>
      <c r="F21" s="23"/>
      <c r="G21" s="23">
        <v>6</v>
      </c>
      <c r="H21" s="23"/>
      <c r="I21" s="23">
        <v>396</v>
      </c>
      <c r="J21" s="23">
        <v>416</v>
      </c>
      <c r="K21" s="23">
        <v>609</v>
      </c>
    </row>
    <row r="22" spans="1:11" x14ac:dyDescent="0.25">
      <c r="A22" s="7" t="s">
        <v>29</v>
      </c>
      <c r="B22" s="12">
        <f t="shared" si="1"/>
        <v>1886</v>
      </c>
      <c r="C22" s="23"/>
      <c r="D22" s="23"/>
      <c r="E22" s="23">
        <v>54</v>
      </c>
      <c r="F22" s="23">
        <v>1</v>
      </c>
      <c r="G22" s="23">
        <v>3</v>
      </c>
      <c r="H22" s="23"/>
      <c r="I22" s="23">
        <v>510</v>
      </c>
      <c r="J22" s="23">
        <v>316</v>
      </c>
      <c r="K22" s="23">
        <v>1002</v>
      </c>
    </row>
    <row r="23" spans="1:11" x14ac:dyDescent="0.25">
      <c r="A23" s="7" t="s">
        <v>30</v>
      </c>
      <c r="B23" s="12">
        <f t="shared" si="1"/>
        <v>2262</v>
      </c>
      <c r="C23" s="23"/>
      <c r="D23" s="23"/>
      <c r="E23" s="23">
        <v>77</v>
      </c>
      <c r="F23" s="23">
        <v>1</v>
      </c>
      <c r="G23" s="23">
        <v>4</v>
      </c>
      <c r="H23" s="23"/>
      <c r="I23" s="23">
        <v>475</v>
      </c>
      <c r="J23" s="23">
        <v>428</v>
      </c>
      <c r="K23" s="23">
        <v>1277</v>
      </c>
    </row>
    <row r="24" spans="1:11" x14ac:dyDescent="0.25">
      <c r="A24" s="7" t="s">
        <v>31</v>
      </c>
      <c r="B24" s="12">
        <f t="shared" si="1"/>
        <v>2504</v>
      </c>
      <c r="C24" s="23"/>
      <c r="D24" s="23"/>
      <c r="E24" s="23">
        <v>66</v>
      </c>
      <c r="F24" s="23"/>
      <c r="G24" s="23">
        <v>5</v>
      </c>
      <c r="H24" s="23">
        <v>5</v>
      </c>
      <c r="I24" s="23">
        <v>651</v>
      </c>
      <c r="J24" s="23">
        <v>516</v>
      </c>
      <c r="K24" s="23">
        <v>1261</v>
      </c>
    </row>
    <row r="25" spans="1:11" x14ac:dyDescent="0.25">
      <c r="A25" s="7" t="s">
        <v>32</v>
      </c>
      <c r="B25" s="12">
        <f t="shared" si="1"/>
        <v>2728</v>
      </c>
      <c r="C25" s="23"/>
      <c r="D25" s="23"/>
      <c r="E25" s="23">
        <v>87</v>
      </c>
      <c r="F25" s="23"/>
      <c r="G25" s="23">
        <v>13</v>
      </c>
      <c r="H25" s="23"/>
      <c r="I25" s="23">
        <v>708</v>
      </c>
      <c r="J25" s="23">
        <v>563</v>
      </c>
      <c r="K25" s="23">
        <v>1357</v>
      </c>
    </row>
    <row r="26" spans="1:11" x14ac:dyDescent="0.25">
      <c r="A26" s="7" t="s">
        <v>33</v>
      </c>
      <c r="B26" s="12">
        <f t="shared" si="1"/>
        <v>3578</v>
      </c>
      <c r="C26" s="23"/>
      <c r="D26" s="23">
        <v>2</v>
      </c>
      <c r="E26" s="23">
        <v>129</v>
      </c>
      <c r="F26" s="23"/>
      <c r="G26" s="23">
        <v>14</v>
      </c>
      <c r="H26" s="23"/>
      <c r="I26" s="23">
        <v>1866</v>
      </c>
      <c r="J26" s="23">
        <v>635</v>
      </c>
      <c r="K26" s="23">
        <v>932</v>
      </c>
    </row>
    <row r="27" spans="1:11" x14ac:dyDescent="0.25">
      <c r="A27" s="7" t="s">
        <v>34</v>
      </c>
      <c r="B27" s="12">
        <f t="shared" si="1"/>
        <v>4165</v>
      </c>
      <c r="C27" s="23">
        <v>1</v>
      </c>
      <c r="D27" s="23"/>
      <c r="E27" s="23">
        <v>168</v>
      </c>
      <c r="F27" s="23">
        <v>1</v>
      </c>
      <c r="G27" s="23">
        <v>9</v>
      </c>
      <c r="H27" s="23">
        <v>1</v>
      </c>
      <c r="I27" s="23">
        <v>2873</v>
      </c>
      <c r="J27" s="23">
        <v>485</v>
      </c>
      <c r="K27" s="23">
        <v>627</v>
      </c>
    </row>
    <row r="28" spans="1:11" x14ac:dyDescent="0.25">
      <c r="A28" s="7" t="s">
        <v>35</v>
      </c>
      <c r="B28" s="12">
        <f t="shared" si="1"/>
        <v>4456</v>
      </c>
      <c r="C28" s="23">
        <v>3</v>
      </c>
      <c r="D28" s="23"/>
      <c r="E28" s="23">
        <v>206</v>
      </c>
      <c r="F28" s="23">
        <v>2</v>
      </c>
      <c r="G28" s="23">
        <v>6</v>
      </c>
      <c r="H28" s="23">
        <v>1</v>
      </c>
      <c r="I28" s="23">
        <v>2742</v>
      </c>
      <c r="J28" s="23">
        <v>769</v>
      </c>
      <c r="K28" s="23">
        <v>727</v>
      </c>
    </row>
    <row r="29" spans="1:11" x14ac:dyDescent="0.25">
      <c r="A29" s="7" t="s">
        <v>36</v>
      </c>
      <c r="B29" s="12">
        <f t="shared" si="1"/>
        <v>5055</v>
      </c>
      <c r="C29" s="23"/>
      <c r="D29" s="23"/>
      <c r="E29" s="23">
        <v>238</v>
      </c>
      <c r="F29" s="23">
        <v>1</v>
      </c>
      <c r="G29" s="23">
        <v>4</v>
      </c>
      <c r="H29" s="23">
        <v>3</v>
      </c>
      <c r="I29" s="23">
        <v>3311</v>
      </c>
      <c r="J29" s="23">
        <v>658</v>
      </c>
      <c r="K29" s="23">
        <v>840</v>
      </c>
    </row>
    <row r="30" spans="1:11" x14ac:dyDescent="0.25">
      <c r="A30" s="7" t="s">
        <v>37</v>
      </c>
      <c r="B30" s="12">
        <f t="shared" si="1"/>
        <v>4488</v>
      </c>
      <c r="C30" s="23">
        <v>1</v>
      </c>
      <c r="D30" s="23">
        <v>1</v>
      </c>
      <c r="E30" s="23">
        <v>131</v>
      </c>
      <c r="F30" s="23">
        <v>1</v>
      </c>
      <c r="G30" s="23">
        <v>6</v>
      </c>
      <c r="H30" s="23">
        <v>3</v>
      </c>
      <c r="I30" s="23">
        <v>3295</v>
      </c>
      <c r="J30" s="23">
        <v>480</v>
      </c>
      <c r="K30" s="23">
        <v>570</v>
      </c>
    </row>
    <row r="31" spans="1:11" x14ac:dyDescent="0.25">
      <c r="A31" s="7" t="s">
        <v>38</v>
      </c>
      <c r="B31" s="12">
        <f t="shared" si="1"/>
        <v>4135</v>
      </c>
      <c r="C31" s="23"/>
      <c r="D31" s="23"/>
      <c r="E31" s="23">
        <v>90</v>
      </c>
      <c r="F31" s="23"/>
      <c r="G31" s="23">
        <v>8</v>
      </c>
      <c r="H31" s="23">
        <v>2</v>
      </c>
      <c r="I31" s="23">
        <v>3151</v>
      </c>
      <c r="J31" s="23">
        <v>539</v>
      </c>
      <c r="K31" s="23">
        <v>345</v>
      </c>
    </row>
    <row r="32" spans="1:11" x14ac:dyDescent="0.25">
      <c r="A32" s="7" t="s">
        <v>39</v>
      </c>
      <c r="B32" s="12">
        <f>SUM(C32:K32)</f>
        <v>6402</v>
      </c>
      <c r="C32" s="23"/>
      <c r="D32" s="23">
        <v>1</v>
      </c>
      <c r="E32" s="23">
        <v>162</v>
      </c>
      <c r="F32" s="23">
        <v>3</v>
      </c>
      <c r="G32" s="23">
        <v>4</v>
      </c>
      <c r="H32" s="23">
        <v>8</v>
      </c>
      <c r="I32" s="23">
        <v>4994</v>
      </c>
      <c r="J32" s="23">
        <v>1013</v>
      </c>
      <c r="K32" s="23">
        <v>217</v>
      </c>
    </row>
    <row r="33" spans="1:11" x14ac:dyDescent="0.25">
      <c r="A33" s="7" t="s">
        <v>40</v>
      </c>
      <c r="B33" s="12">
        <f t="shared" si="1"/>
        <v>6809</v>
      </c>
      <c r="C33" s="23"/>
      <c r="D33" s="23"/>
      <c r="E33" s="23">
        <v>130</v>
      </c>
      <c r="F33" s="23">
        <v>1</v>
      </c>
      <c r="G33" s="23">
        <v>4</v>
      </c>
      <c r="H33" s="23">
        <v>1</v>
      </c>
      <c r="I33" s="23">
        <v>5318</v>
      </c>
      <c r="J33" s="23">
        <v>1037</v>
      </c>
      <c r="K33" s="23">
        <v>318</v>
      </c>
    </row>
    <row r="34" spans="1:11" x14ac:dyDescent="0.25">
      <c r="A34" s="7" t="s">
        <v>41</v>
      </c>
      <c r="B34" s="12">
        <f t="shared" si="1"/>
        <v>4721</v>
      </c>
      <c r="C34" s="23"/>
      <c r="D34" s="23"/>
      <c r="E34" s="23">
        <v>96</v>
      </c>
      <c r="F34" s="23">
        <v>1</v>
      </c>
      <c r="G34" s="23"/>
      <c r="H34" s="23">
        <v>1</v>
      </c>
      <c r="I34" s="23">
        <v>3560</v>
      </c>
      <c r="J34" s="23">
        <v>753</v>
      </c>
      <c r="K34" s="23">
        <v>310</v>
      </c>
    </row>
    <row r="35" spans="1:11" x14ac:dyDescent="0.25">
      <c r="A35" s="7" t="s">
        <v>42</v>
      </c>
      <c r="B35" s="12">
        <f t="shared" si="1"/>
        <v>2635</v>
      </c>
      <c r="C35" s="23"/>
      <c r="D35" s="23"/>
      <c r="E35" s="23">
        <v>44</v>
      </c>
      <c r="F35" s="23"/>
      <c r="G35" s="23">
        <v>5</v>
      </c>
      <c r="H35" s="23"/>
      <c r="I35" s="23">
        <v>1813</v>
      </c>
      <c r="J35" s="23">
        <v>529</v>
      </c>
      <c r="K35" s="23">
        <v>244</v>
      </c>
    </row>
    <row r="36" spans="1:11" x14ac:dyDescent="0.25">
      <c r="A36" s="7" t="s">
        <v>43</v>
      </c>
      <c r="B36" s="12">
        <f t="shared" si="1"/>
        <v>2375</v>
      </c>
      <c r="C36" s="23"/>
      <c r="D36" s="23"/>
      <c r="E36" s="23">
        <v>36</v>
      </c>
      <c r="F36" s="23"/>
      <c r="G36" s="23">
        <v>2</v>
      </c>
      <c r="H36" s="23">
        <v>2</v>
      </c>
      <c r="I36" s="23">
        <v>1521</v>
      </c>
      <c r="J36" s="23">
        <v>418</v>
      </c>
      <c r="K36" s="23">
        <v>396</v>
      </c>
    </row>
    <row r="37" spans="1:11" x14ac:dyDescent="0.25">
      <c r="A37" s="7" t="s">
        <v>44</v>
      </c>
      <c r="B37" s="12">
        <f t="shared" si="1"/>
        <v>3023</v>
      </c>
      <c r="C37" s="23"/>
      <c r="D37" s="23"/>
      <c r="E37" s="23">
        <v>44</v>
      </c>
      <c r="F37" s="23"/>
      <c r="G37" s="23">
        <v>1</v>
      </c>
      <c r="H37" s="23">
        <v>2</v>
      </c>
      <c r="I37" s="23">
        <v>2025</v>
      </c>
      <c r="J37" s="23">
        <v>570</v>
      </c>
      <c r="K37" s="23">
        <v>381</v>
      </c>
    </row>
    <row r="38" spans="1:11" ht="15.75" thickBot="1" x14ac:dyDescent="0.3">
      <c r="A38" s="8" t="s">
        <v>45</v>
      </c>
      <c r="B38" s="13">
        <f>SUM(C38:K38)</f>
        <v>30364</v>
      </c>
      <c r="C38" s="24">
        <v>1</v>
      </c>
      <c r="D38" s="24">
        <v>5</v>
      </c>
      <c r="E38" s="24">
        <v>266</v>
      </c>
      <c r="F38" s="24">
        <v>3</v>
      </c>
      <c r="G38" s="24">
        <v>16</v>
      </c>
      <c r="H38" s="24">
        <v>8</v>
      </c>
      <c r="I38" s="24">
        <v>20897</v>
      </c>
      <c r="J38" s="24">
        <v>4582</v>
      </c>
      <c r="K38" s="24">
        <v>4586</v>
      </c>
    </row>
    <row r="39" spans="1:11" x14ac:dyDescent="0.25">
      <c r="A39" s="9" t="s">
        <v>46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x14ac:dyDescent="0.25">
      <c r="A40" s="11" t="s">
        <v>47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</row>
  </sheetData>
  <mergeCells count="11">
    <mergeCell ref="J5:J6"/>
    <mergeCell ref="A1:K2"/>
    <mergeCell ref="A3:K3"/>
    <mergeCell ref="A4:A6"/>
    <mergeCell ref="B4:B6"/>
    <mergeCell ref="C4:K4"/>
    <mergeCell ref="C5:C6"/>
    <mergeCell ref="D5:D6"/>
    <mergeCell ref="E5:G5"/>
    <mergeCell ref="H5:H6"/>
    <mergeCell ref="I5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showRowColHeaders="0" tabSelected="1" workbookViewId="0">
      <selection activeCell="N13" sqref="N13"/>
    </sheetView>
  </sheetViews>
  <sheetFormatPr baseColWidth="10" defaultRowHeight="15" x14ac:dyDescent="0.25"/>
  <cols>
    <col min="1" max="1" width="13.28515625" customWidth="1"/>
  </cols>
  <sheetData>
    <row r="1" spans="1:11" ht="17.25" customHeight="1" x14ac:dyDescent="0.25">
      <c r="A1" s="51" t="s">
        <v>56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15.75" thickBot="1" x14ac:dyDescent="0.3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x14ac:dyDescent="0.25">
      <c r="A4" s="40" t="s">
        <v>1</v>
      </c>
      <c r="B4" s="40" t="s">
        <v>2</v>
      </c>
      <c r="C4" s="43" t="s">
        <v>3</v>
      </c>
      <c r="D4" s="43"/>
      <c r="E4" s="43"/>
      <c r="F4" s="43"/>
      <c r="G4" s="43"/>
      <c r="H4" s="43"/>
      <c r="I4" s="43"/>
      <c r="J4" s="43"/>
      <c r="K4" s="43"/>
    </row>
    <row r="5" spans="1:11" x14ac:dyDescent="0.25">
      <c r="A5" s="41"/>
      <c r="B5" s="41"/>
      <c r="C5" s="44" t="s">
        <v>53</v>
      </c>
      <c r="D5" s="44" t="s">
        <v>5</v>
      </c>
      <c r="E5" s="46" t="s">
        <v>6</v>
      </c>
      <c r="F5" s="46"/>
      <c r="G5" s="46"/>
      <c r="H5" s="46" t="s">
        <v>48</v>
      </c>
      <c r="I5" s="46" t="s">
        <v>7</v>
      </c>
      <c r="J5" s="48" t="s">
        <v>8</v>
      </c>
      <c r="K5" s="1" t="s">
        <v>9</v>
      </c>
    </row>
    <row r="6" spans="1:11" ht="15.75" thickBot="1" x14ac:dyDescent="0.3">
      <c r="A6" s="42"/>
      <c r="B6" s="42"/>
      <c r="C6" s="45" t="s">
        <v>10</v>
      </c>
      <c r="D6" s="45" t="s">
        <v>10</v>
      </c>
      <c r="E6" s="37" t="s">
        <v>11</v>
      </c>
      <c r="F6" s="37" t="s">
        <v>12</v>
      </c>
      <c r="G6" s="37" t="s">
        <v>13</v>
      </c>
      <c r="H6" s="47"/>
      <c r="I6" s="47"/>
      <c r="J6" s="49"/>
      <c r="K6" s="36" t="s">
        <v>14</v>
      </c>
    </row>
    <row r="7" spans="1:11" x14ac:dyDescent="0.25">
      <c r="A7" s="4" t="s">
        <v>2</v>
      </c>
      <c r="B7" s="5">
        <f t="shared" ref="B7:K7" si="0">SUM(B8:B38)</f>
        <v>305795</v>
      </c>
      <c r="C7" s="6">
        <f t="shared" si="0"/>
        <v>8</v>
      </c>
      <c r="D7" s="6">
        <f t="shared" si="0"/>
        <v>9</v>
      </c>
      <c r="E7" s="5">
        <f t="shared" si="0"/>
        <v>15054</v>
      </c>
      <c r="F7" s="6">
        <f t="shared" si="0"/>
        <v>18</v>
      </c>
      <c r="G7" s="5">
        <f t="shared" si="0"/>
        <v>2481</v>
      </c>
      <c r="H7" s="6">
        <f t="shared" si="0"/>
        <v>59</v>
      </c>
      <c r="I7" s="5">
        <f t="shared" si="0"/>
        <v>173333</v>
      </c>
      <c r="J7" s="5">
        <f t="shared" si="0"/>
        <v>49201</v>
      </c>
      <c r="K7" s="5">
        <f t="shared" si="0"/>
        <v>65632</v>
      </c>
    </row>
    <row r="8" spans="1:11" x14ac:dyDescent="0.25">
      <c r="A8" s="7" t="s">
        <v>15</v>
      </c>
      <c r="B8" s="12">
        <f>SUM(C8:K8)</f>
        <v>23868</v>
      </c>
      <c r="C8" s="23">
        <v>0</v>
      </c>
      <c r="D8" s="23">
        <v>0</v>
      </c>
      <c r="E8" s="23">
        <v>820</v>
      </c>
      <c r="F8" s="23">
        <v>0</v>
      </c>
      <c r="G8" s="23">
        <v>244</v>
      </c>
      <c r="H8" s="23">
        <v>0</v>
      </c>
      <c r="I8" s="23">
        <v>11150</v>
      </c>
      <c r="J8" s="23">
        <v>4158</v>
      </c>
      <c r="K8" s="23">
        <v>7496</v>
      </c>
    </row>
    <row r="9" spans="1:11" x14ac:dyDescent="0.25">
      <c r="A9" s="7" t="s">
        <v>16</v>
      </c>
      <c r="B9" s="12">
        <f t="shared" ref="B9:B37" si="1">SUM(C9:K9)</f>
        <v>16422</v>
      </c>
      <c r="C9" s="23">
        <v>0</v>
      </c>
      <c r="D9" s="23">
        <v>0</v>
      </c>
      <c r="E9" s="23">
        <v>1116</v>
      </c>
      <c r="F9" s="23">
        <v>0</v>
      </c>
      <c r="G9" s="23">
        <v>174</v>
      </c>
      <c r="H9" s="23">
        <v>0</v>
      </c>
      <c r="I9" s="23">
        <v>7315</v>
      </c>
      <c r="J9" s="23">
        <v>3052</v>
      </c>
      <c r="K9" s="23">
        <v>4765</v>
      </c>
    </row>
    <row r="10" spans="1:11" x14ac:dyDescent="0.25">
      <c r="A10" s="7" t="s">
        <v>17</v>
      </c>
      <c r="B10" s="12">
        <f t="shared" si="1"/>
        <v>16060</v>
      </c>
      <c r="C10" s="23">
        <v>0</v>
      </c>
      <c r="D10" s="23">
        <v>0</v>
      </c>
      <c r="E10" s="23">
        <v>1031</v>
      </c>
      <c r="F10" s="23">
        <v>0</v>
      </c>
      <c r="G10" s="23">
        <v>342</v>
      </c>
      <c r="H10" s="23">
        <v>0</v>
      </c>
      <c r="I10" s="23">
        <v>7376</v>
      </c>
      <c r="J10" s="23">
        <v>2658</v>
      </c>
      <c r="K10" s="23">
        <v>4653</v>
      </c>
    </row>
    <row r="11" spans="1:11" x14ac:dyDescent="0.25">
      <c r="A11" s="7" t="s">
        <v>18</v>
      </c>
      <c r="B11" s="12">
        <f t="shared" si="1"/>
        <v>16895</v>
      </c>
      <c r="C11" s="23">
        <v>0</v>
      </c>
      <c r="D11" s="23">
        <v>0</v>
      </c>
      <c r="E11" s="23">
        <v>838</v>
      </c>
      <c r="F11" s="23">
        <v>0</v>
      </c>
      <c r="G11" s="23">
        <v>156</v>
      </c>
      <c r="H11" s="23">
        <v>0</v>
      </c>
      <c r="I11" s="23">
        <v>8760</v>
      </c>
      <c r="J11" s="23">
        <v>2484</v>
      </c>
      <c r="K11" s="23">
        <v>4657</v>
      </c>
    </row>
    <row r="12" spans="1:11" x14ac:dyDescent="0.25">
      <c r="A12" s="7" t="s">
        <v>19</v>
      </c>
      <c r="B12" s="12">
        <f t="shared" si="1"/>
        <v>26467</v>
      </c>
      <c r="C12" s="23">
        <v>0</v>
      </c>
      <c r="D12" s="23">
        <v>0</v>
      </c>
      <c r="E12" s="23">
        <v>2475</v>
      </c>
      <c r="F12" s="23">
        <v>2</v>
      </c>
      <c r="G12" s="23">
        <v>356</v>
      </c>
      <c r="H12" s="23">
        <v>0</v>
      </c>
      <c r="I12" s="23">
        <v>14320</v>
      </c>
      <c r="J12" s="23">
        <v>4356</v>
      </c>
      <c r="K12" s="23">
        <v>4958</v>
      </c>
    </row>
    <row r="13" spans="1:11" x14ac:dyDescent="0.25">
      <c r="A13" s="7" t="s">
        <v>20</v>
      </c>
      <c r="B13" s="12">
        <f t="shared" si="1"/>
        <v>24421</v>
      </c>
      <c r="C13" s="23">
        <v>0</v>
      </c>
      <c r="D13" s="23">
        <v>0</v>
      </c>
      <c r="E13" s="23">
        <v>1821</v>
      </c>
      <c r="F13" s="23">
        <v>2</v>
      </c>
      <c r="G13" s="23">
        <v>313</v>
      </c>
      <c r="H13" s="23">
        <v>0</v>
      </c>
      <c r="I13" s="23">
        <v>13928</v>
      </c>
      <c r="J13" s="23">
        <v>3744</v>
      </c>
      <c r="K13" s="23">
        <v>4613</v>
      </c>
    </row>
    <row r="14" spans="1:11" x14ac:dyDescent="0.25">
      <c r="A14" s="7" t="s">
        <v>21</v>
      </c>
      <c r="B14" s="12">
        <f t="shared" si="1"/>
        <v>22491</v>
      </c>
      <c r="C14" s="23">
        <v>0</v>
      </c>
      <c r="D14" s="23">
        <v>0</v>
      </c>
      <c r="E14" s="23">
        <v>1576</v>
      </c>
      <c r="F14" s="23">
        <v>0</v>
      </c>
      <c r="G14" s="23">
        <v>246</v>
      </c>
      <c r="H14" s="23">
        <v>0</v>
      </c>
      <c r="I14" s="23">
        <v>14005</v>
      </c>
      <c r="J14" s="23">
        <v>2944</v>
      </c>
      <c r="K14" s="23">
        <v>3720</v>
      </c>
    </row>
    <row r="15" spans="1:11" x14ac:dyDescent="0.25">
      <c r="A15" s="7" t="s">
        <v>22</v>
      </c>
      <c r="B15" s="12">
        <f t="shared" si="1"/>
        <v>17580</v>
      </c>
      <c r="C15" s="23">
        <v>0</v>
      </c>
      <c r="D15" s="23">
        <v>0</v>
      </c>
      <c r="E15" s="23">
        <v>947</v>
      </c>
      <c r="F15" s="23">
        <v>2</v>
      </c>
      <c r="G15" s="23">
        <v>262</v>
      </c>
      <c r="H15" s="23">
        <v>0</v>
      </c>
      <c r="I15" s="23">
        <v>11173</v>
      </c>
      <c r="J15" s="23">
        <v>1906</v>
      </c>
      <c r="K15" s="23">
        <v>3290</v>
      </c>
    </row>
    <row r="16" spans="1:11" x14ac:dyDescent="0.25">
      <c r="A16" s="7" t="s">
        <v>23</v>
      </c>
      <c r="B16" s="12">
        <f t="shared" si="1"/>
        <v>9067</v>
      </c>
      <c r="C16" s="23">
        <v>0</v>
      </c>
      <c r="D16" s="23">
        <v>0</v>
      </c>
      <c r="E16" s="23">
        <v>677</v>
      </c>
      <c r="F16" s="23">
        <v>0</v>
      </c>
      <c r="G16" s="23">
        <v>59</v>
      </c>
      <c r="H16" s="23">
        <v>0</v>
      </c>
      <c r="I16" s="23">
        <v>5155</v>
      </c>
      <c r="J16" s="23">
        <v>564</v>
      </c>
      <c r="K16" s="23">
        <v>2612</v>
      </c>
    </row>
    <row r="17" spans="1:11" x14ac:dyDescent="0.25">
      <c r="A17" s="7" t="s">
        <v>24</v>
      </c>
      <c r="B17" s="12">
        <f t="shared" si="1"/>
        <v>19093</v>
      </c>
      <c r="C17" s="23">
        <v>0</v>
      </c>
      <c r="D17" s="23">
        <v>0</v>
      </c>
      <c r="E17" s="23">
        <v>794</v>
      </c>
      <c r="F17" s="23">
        <v>2</v>
      </c>
      <c r="G17" s="23">
        <v>66</v>
      </c>
      <c r="H17" s="23">
        <v>0</v>
      </c>
      <c r="I17" s="23">
        <v>9789</v>
      </c>
      <c r="J17" s="23">
        <v>4391</v>
      </c>
      <c r="K17" s="23">
        <v>4051</v>
      </c>
    </row>
    <row r="18" spans="1:11" x14ac:dyDescent="0.25">
      <c r="A18" s="7" t="s">
        <v>25</v>
      </c>
      <c r="B18" s="12">
        <f t="shared" si="1"/>
        <v>9992</v>
      </c>
      <c r="C18" s="23">
        <v>0</v>
      </c>
      <c r="D18" s="23">
        <v>0</v>
      </c>
      <c r="E18" s="23">
        <v>504</v>
      </c>
      <c r="F18" s="23">
        <v>1</v>
      </c>
      <c r="G18" s="23">
        <v>58</v>
      </c>
      <c r="H18" s="23">
        <v>2</v>
      </c>
      <c r="I18" s="23">
        <v>4825</v>
      </c>
      <c r="J18" s="23">
        <v>1975</v>
      </c>
      <c r="K18" s="23">
        <v>2627</v>
      </c>
    </row>
    <row r="19" spans="1:11" x14ac:dyDescent="0.25">
      <c r="A19" s="7" t="s">
        <v>26</v>
      </c>
      <c r="B19" s="12">
        <f t="shared" si="1"/>
        <v>4956</v>
      </c>
      <c r="C19" s="23">
        <v>0</v>
      </c>
      <c r="D19" s="23">
        <v>0</v>
      </c>
      <c r="E19" s="23">
        <v>205</v>
      </c>
      <c r="F19" s="23">
        <v>2</v>
      </c>
      <c r="G19" s="23">
        <v>30</v>
      </c>
      <c r="H19" s="23">
        <v>0</v>
      </c>
      <c r="I19" s="23">
        <v>2183</v>
      </c>
      <c r="J19" s="23">
        <v>1186</v>
      </c>
      <c r="K19" s="23">
        <v>1350</v>
      </c>
    </row>
    <row r="20" spans="1:11" x14ac:dyDescent="0.25">
      <c r="A20" s="7" t="s">
        <v>27</v>
      </c>
      <c r="B20" s="12">
        <f t="shared" si="1"/>
        <v>3075</v>
      </c>
      <c r="C20" s="23">
        <v>0</v>
      </c>
      <c r="D20" s="23">
        <v>0</v>
      </c>
      <c r="E20" s="23">
        <v>149</v>
      </c>
      <c r="F20" s="23">
        <v>0</v>
      </c>
      <c r="G20" s="23">
        <v>19</v>
      </c>
      <c r="H20" s="23">
        <v>0</v>
      </c>
      <c r="I20" s="23">
        <v>1517</v>
      </c>
      <c r="J20" s="23">
        <v>761</v>
      </c>
      <c r="K20" s="23">
        <v>629</v>
      </c>
    </row>
    <row r="21" spans="1:11" x14ac:dyDescent="0.25">
      <c r="A21" s="7" t="s">
        <v>28</v>
      </c>
      <c r="B21" s="12">
        <f t="shared" si="1"/>
        <v>2186</v>
      </c>
      <c r="C21" s="23">
        <v>0</v>
      </c>
      <c r="D21" s="23">
        <v>0</v>
      </c>
      <c r="E21" s="23">
        <v>62</v>
      </c>
      <c r="F21" s="23">
        <v>2</v>
      </c>
      <c r="G21" s="23">
        <v>18</v>
      </c>
      <c r="H21" s="23">
        <v>2</v>
      </c>
      <c r="I21" s="23">
        <v>880</v>
      </c>
      <c r="J21" s="23">
        <v>505</v>
      </c>
      <c r="K21" s="23">
        <v>717</v>
      </c>
    </row>
    <row r="22" spans="1:11" x14ac:dyDescent="0.25">
      <c r="A22" s="7" t="s">
        <v>29</v>
      </c>
      <c r="B22" s="12">
        <f t="shared" si="1"/>
        <v>1482</v>
      </c>
      <c r="C22" s="23">
        <v>1</v>
      </c>
      <c r="D22" s="23">
        <v>0</v>
      </c>
      <c r="E22" s="23">
        <v>50</v>
      </c>
      <c r="F22" s="23">
        <v>0</v>
      </c>
      <c r="G22" s="23">
        <v>6</v>
      </c>
      <c r="H22" s="23">
        <v>0</v>
      </c>
      <c r="I22" s="23">
        <v>407</v>
      </c>
      <c r="J22" s="23">
        <v>426</v>
      </c>
      <c r="K22" s="23">
        <v>592</v>
      </c>
    </row>
    <row r="23" spans="1:11" x14ac:dyDescent="0.25">
      <c r="A23" s="7" t="s">
        <v>30</v>
      </c>
      <c r="B23" s="12">
        <f t="shared" si="1"/>
        <v>1907</v>
      </c>
      <c r="C23" s="23">
        <v>0</v>
      </c>
      <c r="D23" s="23">
        <v>0</v>
      </c>
      <c r="E23" s="23">
        <v>54</v>
      </c>
      <c r="F23" s="23">
        <v>1</v>
      </c>
      <c r="G23" s="23">
        <v>5</v>
      </c>
      <c r="H23" s="23">
        <v>0</v>
      </c>
      <c r="I23" s="23">
        <v>530</v>
      </c>
      <c r="J23" s="23">
        <v>321</v>
      </c>
      <c r="K23" s="23">
        <v>996</v>
      </c>
    </row>
    <row r="24" spans="1:11" x14ac:dyDescent="0.25">
      <c r="A24" s="7" t="s">
        <v>31</v>
      </c>
      <c r="B24" s="12">
        <f t="shared" si="1"/>
        <v>2255</v>
      </c>
      <c r="C24" s="23">
        <v>0</v>
      </c>
      <c r="D24" s="23">
        <v>0</v>
      </c>
      <c r="E24" s="23">
        <v>70</v>
      </c>
      <c r="F24" s="23">
        <v>0</v>
      </c>
      <c r="G24" s="23">
        <v>7</v>
      </c>
      <c r="H24" s="23">
        <v>0</v>
      </c>
      <c r="I24" s="23">
        <v>484</v>
      </c>
      <c r="J24" s="23">
        <v>417</v>
      </c>
      <c r="K24" s="23">
        <v>1277</v>
      </c>
    </row>
    <row r="25" spans="1:11" x14ac:dyDescent="0.25">
      <c r="A25" s="7" t="s">
        <v>32</v>
      </c>
      <c r="B25" s="12">
        <f t="shared" si="1"/>
        <v>2504</v>
      </c>
      <c r="C25" s="23">
        <v>0</v>
      </c>
      <c r="D25" s="23">
        <v>0</v>
      </c>
      <c r="E25" s="23">
        <v>60</v>
      </c>
      <c r="F25" s="23">
        <v>0</v>
      </c>
      <c r="G25" s="23">
        <v>7</v>
      </c>
      <c r="H25" s="23">
        <v>5</v>
      </c>
      <c r="I25" s="23">
        <v>676</v>
      </c>
      <c r="J25" s="23">
        <v>533</v>
      </c>
      <c r="K25" s="23">
        <v>1223</v>
      </c>
    </row>
    <row r="26" spans="1:11" x14ac:dyDescent="0.25">
      <c r="A26" s="7" t="s">
        <v>33</v>
      </c>
      <c r="B26" s="12">
        <f t="shared" si="1"/>
        <v>2735</v>
      </c>
      <c r="C26" s="23">
        <v>0</v>
      </c>
      <c r="D26" s="23">
        <v>0</v>
      </c>
      <c r="E26" s="23">
        <v>87</v>
      </c>
      <c r="F26" s="23">
        <v>0</v>
      </c>
      <c r="G26" s="23">
        <v>12</v>
      </c>
      <c r="H26" s="23">
        <v>0</v>
      </c>
      <c r="I26" s="23">
        <v>721</v>
      </c>
      <c r="J26" s="23">
        <v>584</v>
      </c>
      <c r="K26" s="23">
        <v>1331</v>
      </c>
    </row>
    <row r="27" spans="1:11" x14ac:dyDescent="0.25">
      <c r="A27" s="7" t="s">
        <v>34</v>
      </c>
      <c r="B27" s="12">
        <f t="shared" si="1"/>
        <v>3601</v>
      </c>
      <c r="C27" s="23">
        <v>0</v>
      </c>
      <c r="D27" s="23">
        <v>2</v>
      </c>
      <c r="E27" s="23">
        <v>127</v>
      </c>
      <c r="F27" s="23">
        <v>0</v>
      </c>
      <c r="G27" s="23">
        <v>12</v>
      </c>
      <c r="H27" s="23">
        <v>0</v>
      </c>
      <c r="I27" s="23">
        <v>1935</v>
      </c>
      <c r="J27" s="23">
        <v>642</v>
      </c>
      <c r="K27" s="23">
        <v>883</v>
      </c>
    </row>
    <row r="28" spans="1:11" x14ac:dyDescent="0.25">
      <c r="A28" s="7" t="s">
        <v>35</v>
      </c>
      <c r="B28" s="12">
        <f t="shared" si="1"/>
        <v>4199</v>
      </c>
      <c r="C28" s="23">
        <v>1</v>
      </c>
      <c r="D28" s="23">
        <v>0</v>
      </c>
      <c r="E28" s="23">
        <v>162</v>
      </c>
      <c r="F28" s="23">
        <v>1</v>
      </c>
      <c r="G28" s="23">
        <v>10</v>
      </c>
      <c r="H28" s="23">
        <v>1</v>
      </c>
      <c r="I28" s="23">
        <v>2955</v>
      </c>
      <c r="J28" s="23">
        <v>472</v>
      </c>
      <c r="K28" s="23">
        <v>597</v>
      </c>
    </row>
    <row r="29" spans="1:11" x14ac:dyDescent="0.25">
      <c r="A29" s="7" t="s">
        <v>36</v>
      </c>
      <c r="B29" s="12">
        <f t="shared" si="1"/>
        <v>4497</v>
      </c>
      <c r="C29" s="23">
        <v>3</v>
      </c>
      <c r="D29" s="23">
        <v>0</v>
      </c>
      <c r="E29" s="23">
        <v>199</v>
      </c>
      <c r="F29" s="23">
        <v>0</v>
      </c>
      <c r="G29" s="23">
        <v>7</v>
      </c>
      <c r="H29" s="23">
        <v>1</v>
      </c>
      <c r="I29" s="23">
        <v>2798</v>
      </c>
      <c r="J29" s="23">
        <v>785</v>
      </c>
      <c r="K29" s="23">
        <v>704</v>
      </c>
    </row>
    <row r="30" spans="1:11" x14ac:dyDescent="0.25">
      <c r="A30" s="7" t="s">
        <v>37</v>
      </c>
      <c r="B30" s="12">
        <f t="shared" si="1"/>
        <v>5108</v>
      </c>
      <c r="C30" s="23">
        <v>0</v>
      </c>
      <c r="D30" s="23">
        <v>0</v>
      </c>
      <c r="E30" s="23">
        <v>239</v>
      </c>
      <c r="F30" s="23">
        <v>0</v>
      </c>
      <c r="G30" s="23">
        <v>6</v>
      </c>
      <c r="H30" s="23">
        <v>4</v>
      </c>
      <c r="I30" s="23">
        <v>3389</v>
      </c>
      <c r="J30" s="23">
        <v>663</v>
      </c>
      <c r="K30" s="23">
        <v>807</v>
      </c>
    </row>
    <row r="31" spans="1:11" x14ac:dyDescent="0.25">
      <c r="A31" s="7" t="s">
        <v>38</v>
      </c>
      <c r="B31" s="12">
        <f t="shared" si="1"/>
        <v>4540</v>
      </c>
      <c r="C31" s="23">
        <v>1</v>
      </c>
      <c r="D31" s="23">
        <v>1</v>
      </c>
      <c r="E31" s="23">
        <v>122</v>
      </c>
      <c r="F31" s="23">
        <v>0</v>
      </c>
      <c r="G31" s="23">
        <v>8</v>
      </c>
      <c r="H31" s="23">
        <v>6</v>
      </c>
      <c r="I31" s="23">
        <v>3371</v>
      </c>
      <c r="J31" s="23">
        <v>471</v>
      </c>
      <c r="K31" s="23">
        <v>560</v>
      </c>
    </row>
    <row r="32" spans="1:11" x14ac:dyDescent="0.25">
      <c r="A32" s="7" t="s">
        <v>39</v>
      </c>
      <c r="B32" s="12">
        <f>SUM(C32:K32)</f>
        <v>4189</v>
      </c>
      <c r="C32" s="23">
        <v>0</v>
      </c>
      <c r="D32" s="23">
        <v>0</v>
      </c>
      <c r="E32" s="23">
        <v>89</v>
      </c>
      <c r="F32" s="23">
        <v>0</v>
      </c>
      <c r="G32" s="23">
        <v>10</v>
      </c>
      <c r="H32" s="23">
        <v>3</v>
      </c>
      <c r="I32" s="23">
        <v>3241</v>
      </c>
      <c r="J32" s="23">
        <v>524</v>
      </c>
      <c r="K32" s="23">
        <v>322</v>
      </c>
    </row>
    <row r="33" spans="1:11" x14ac:dyDescent="0.25">
      <c r="A33" s="7" t="s">
        <v>40</v>
      </c>
      <c r="B33" s="12">
        <f t="shared" si="1"/>
        <v>6505</v>
      </c>
      <c r="C33" s="23">
        <v>1</v>
      </c>
      <c r="D33" s="23">
        <v>0</v>
      </c>
      <c r="E33" s="23">
        <v>163</v>
      </c>
      <c r="F33" s="23">
        <v>0</v>
      </c>
      <c r="G33" s="23">
        <v>3</v>
      </c>
      <c r="H33" s="23">
        <v>12</v>
      </c>
      <c r="I33" s="23">
        <v>5121</v>
      </c>
      <c r="J33" s="23">
        <v>993</v>
      </c>
      <c r="K33" s="23">
        <v>212</v>
      </c>
    </row>
    <row r="34" spans="1:11" x14ac:dyDescent="0.25">
      <c r="A34" s="7" t="s">
        <v>41</v>
      </c>
      <c r="B34" s="12">
        <f t="shared" si="1"/>
        <v>6876</v>
      </c>
      <c r="C34" s="23">
        <v>0</v>
      </c>
      <c r="D34" s="23">
        <v>0</v>
      </c>
      <c r="E34" s="23">
        <v>120</v>
      </c>
      <c r="F34" s="23">
        <v>0</v>
      </c>
      <c r="G34" s="23">
        <v>6</v>
      </c>
      <c r="H34" s="23">
        <v>1</v>
      </c>
      <c r="I34" s="23">
        <v>5422</v>
      </c>
      <c r="J34" s="23">
        <v>1021</v>
      </c>
      <c r="K34" s="23">
        <v>306</v>
      </c>
    </row>
    <row r="35" spans="1:11" x14ac:dyDescent="0.25">
      <c r="A35" s="7" t="s">
        <v>42</v>
      </c>
      <c r="B35" s="12">
        <f t="shared" si="1"/>
        <v>4781</v>
      </c>
      <c r="C35" s="23">
        <v>0</v>
      </c>
      <c r="D35" s="23">
        <v>0</v>
      </c>
      <c r="E35" s="23">
        <v>90</v>
      </c>
      <c r="F35" s="23">
        <v>1</v>
      </c>
      <c r="G35" s="23">
        <v>3</v>
      </c>
      <c r="H35" s="23">
        <v>1</v>
      </c>
      <c r="I35" s="23">
        <v>3618</v>
      </c>
      <c r="J35" s="23">
        <v>748</v>
      </c>
      <c r="K35" s="23">
        <v>320</v>
      </c>
    </row>
    <row r="36" spans="1:11" x14ac:dyDescent="0.25">
      <c r="A36" s="7" t="s">
        <v>43</v>
      </c>
      <c r="B36" s="12">
        <f t="shared" si="1"/>
        <v>2676</v>
      </c>
      <c r="C36" s="23">
        <v>0</v>
      </c>
      <c r="D36" s="23">
        <v>0</v>
      </c>
      <c r="E36" s="23">
        <v>46</v>
      </c>
      <c r="F36" s="23">
        <v>0</v>
      </c>
      <c r="G36" s="23">
        <v>7</v>
      </c>
      <c r="H36" s="23">
        <v>1</v>
      </c>
      <c r="I36" s="23">
        <v>1857</v>
      </c>
      <c r="J36" s="23">
        <v>521</v>
      </c>
      <c r="K36" s="23">
        <v>244</v>
      </c>
    </row>
    <row r="37" spans="1:11" x14ac:dyDescent="0.25">
      <c r="A37" s="7" t="s">
        <v>44</v>
      </c>
      <c r="B37" s="12">
        <f t="shared" si="1"/>
        <v>2409</v>
      </c>
      <c r="C37" s="23">
        <v>0</v>
      </c>
      <c r="D37" s="23">
        <v>0</v>
      </c>
      <c r="E37" s="23">
        <v>33</v>
      </c>
      <c r="F37" s="23">
        <v>0</v>
      </c>
      <c r="G37" s="23">
        <v>3</v>
      </c>
      <c r="H37" s="23">
        <v>3</v>
      </c>
      <c r="I37" s="23">
        <v>1587</v>
      </c>
      <c r="J37" s="23">
        <v>406</v>
      </c>
      <c r="K37" s="23">
        <v>377</v>
      </c>
    </row>
    <row r="38" spans="1:11" ht="15.75" thickBot="1" x14ac:dyDescent="0.3">
      <c r="A38" s="8" t="s">
        <v>45</v>
      </c>
      <c r="B38" s="13">
        <f>SUM(C38:K38)</f>
        <v>32958</v>
      </c>
      <c r="C38" s="24">
        <v>1</v>
      </c>
      <c r="D38" s="24">
        <v>6</v>
      </c>
      <c r="E38" s="24">
        <v>328</v>
      </c>
      <c r="F38" s="24">
        <v>2</v>
      </c>
      <c r="G38" s="24">
        <v>26</v>
      </c>
      <c r="H38" s="24">
        <v>17</v>
      </c>
      <c r="I38" s="24">
        <v>22845</v>
      </c>
      <c r="J38" s="24">
        <v>4990</v>
      </c>
      <c r="K38" s="24">
        <v>4743</v>
      </c>
    </row>
    <row r="39" spans="1:11" x14ac:dyDescent="0.25">
      <c r="A39" s="9" t="s">
        <v>46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x14ac:dyDescent="0.25">
      <c r="A40" s="11" t="s">
        <v>47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</row>
  </sheetData>
  <mergeCells count="11">
    <mergeCell ref="J5:J6"/>
    <mergeCell ref="A1:K2"/>
    <mergeCell ref="A3:K3"/>
    <mergeCell ref="A4:A6"/>
    <mergeCell ref="B4:B6"/>
    <mergeCell ref="C4:K4"/>
    <mergeCell ref="C5:C6"/>
    <mergeCell ref="D5:D6"/>
    <mergeCell ref="E5:G5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2013</vt:lpstr>
      <vt:lpstr>2014</vt:lpstr>
      <vt:lpstr>2015</vt:lpstr>
      <vt:lpstr>2016</vt:lpstr>
      <vt:lpstr>2017</vt:lpstr>
      <vt:lpstr>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NLlatas</dc:creator>
  <cp:lastModifiedBy>Llocclla Gonzales, Enrique Carlos</cp:lastModifiedBy>
  <dcterms:created xsi:type="dcterms:W3CDTF">2014-04-03T13:01:44Z</dcterms:created>
  <dcterms:modified xsi:type="dcterms:W3CDTF">2019-05-23T21:30:56Z</dcterms:modified>
</cp:coreProperties>
</file>