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35" windowWidth="18915" windowHeight="9270"/>
  </bookViews>
  <sheets>
    <sheet name="C.1.3.10" sheetId="1" r:id="rId1"/>
  </sheets>
  <calcPr calcId="152511"/>
</workbook>
</file>

<file path=xl/calcChain.xml><?xml version="1.0" encoding="utf-8"?>
<calcChain xmlns="http://schemas.openxmlformats.org/spreadsheetml/2006/main">
  <c r="M6" i="1" l="1"/>
  <c r="M9" i="1"/>
  <c r="M5" i="1" s="1"/>
  <c r="L5" i="1" l="1"/>
  <c r="L6" i="1"/>
  <c r="L9" i="1"/>
  <c r="K9" i="1" l="1"/>
  <c r="K6" i="1"/>
  <c r="K5" i="1" l="1"/>
  <c r="J9" i="1"/>
  <c r="J6" i="1"/>
  <c r="J5" i="1" s="1"/>
  <c r="I9" i="1" l="1"/>
  <c r="I6" i="1"/>
  <c r="H9" i="1"/>
  <c r="H6" i="1"/>
  <c r="G9" i="1"/>
  <c r="F9" i="1"/>
  <c r="E9" i="1"/>
  <c r="E5" i="1" s="1"/>
  <c r="D9" i="1"/>
  <c r="C9" i="1"/>
  <c r="B9" i="1"/>
  <c r="G6" i="1"/>
  <c r="F6" i="1"/>
  <c r="E6" i="1"/>
  <c r="D6" i="1"/>
  <c r="C6" i="1"/>
  <c r="B6" i="1"/>
  <c r="F5" i="1" l="1"/>
  <c r="D5" i="1"/>
  <c r="I5" i="1"/>
  <c r="B5" i="1"/>
  <c r="C5" i="1"/>
  <c r="G5" i="1"/>
  <c r="H5" i="1"/>
</calcChain>
</file>

<file path=xl/sharedStrings.xml><?xml version="1.0" encoding="utf-8"?>
<sst xmlns="http://schemas.openxmlformats.org/spreadsheetml/2006/main" count="51" uniqueCount="16">
  <si>
    <t>(Unidades vehiculares)</t>
  </si>
  <si>
    <t>CLASE DE VEHÍCULO Y NÚMERO DE EJES</t>
  </si>
  <si>
    <t>TOTAL</t>
  </si>
  <si>
    <t>Vehículos Livianos</t>
  </si>
  <si>
    <t>2 Ejes</t>
  </si>
  <si>
    <t>Omnibus</t>
  </si>
  <si>
    <t>3 Ejes</t>
  </si>
  <si>
    <t>4 Ejes</t>
  </si>
  <si>
    <t>5 Ejes</t>
  </si>
  <si>
    <t>Nota: Vehículos Livianos, incluye Automóviles, Camionetas Station Wagon y Rural; del servicio Turistico y transporte de trabajadores por carretera.</t>
  </si>
  <si>
    <t xml:space="preserve">Fuente: MTC - Dirección General de Transporte Terrestre </t>
  </si>
  <si>
    <t>Elaboración: MTC - OGPP - Oficina de Estadística</t>
  </si>
  <si>
    <t>6 Ejes</t>
  </si>
  <si>
    <t>8 Ejes</t>
  </si>
  <si>
    <t>-</t>
  </si>
  <si>
    <t>PARQUE VEHICULAR AUTORIZADO DE TRANSPORTE DE PASAJEROS, SEGÚN CLASE DE VEHÍCULO Y NÚMERO DE EJES: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</si>
</sst>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8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10"/>
      <color theme="1"/>
      <name val="Segoe UI Symbol"/>
      <family val="2"/>
    </font>
    <font>
      <b/>
      <sz val="12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0" fontId="5" fillId="0" borderId="0" xfId="0" applyFont="1"/>
    <xf numFmtId="3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 indent="1"/>
    </xf>
    <xf numFmtId="164" fontId="6" fillId="2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indent="1"/>
    </xf>
    <xf numFmtId="3" fontId="6" fillId="2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indent="1"/>
    </xf>
    <xf numFmtId="164" fontId="6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indent="2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IEC170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Parque Vehicular Autorizado</a:t>
            </a:r>
            <a:r>
              <a:rPr lang="en-US" sz="1400" baseline="0"/>
              <a:t> </a:t>
            </a:r>
            <a:r>
              <a:rPr lang="en-US" sz="1400"/>
              <a:t>del Transporte de Pasajeros, según clase de vehículo: 2007 - 2018</a:t>
            </a:r>
          </a:p>
          <a:p>
            <a:pPr>
              <a:defRPr sz="1400"/>
            </a:pPr>
            <a:r>
              <a:rPr lang="en-US" sz="1000" b="0"/>
              <a:t>(Unidades vehiculares)</a:t>
            </a:r>
          </a:p>
        </c:rich>
      </c:tx>
      <c:layout>
        <c:manualLayout>
          <c:xMode val="edge"/>
          <c:yMode val="edge"/>
          <c:x val="0.10196048769765848"/>
          <c:y val="2.77779368488030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65120751798152E-2"/>
          <c:y val="0.23539738635032825"/>
          <c:w val="0.92137974162164438"/>
          <c:h val="0.54685542259973408"/>
        </c:manualLayout>
      </c:layout>
      <c:lineChart>
        <c:grouping val="standard"/>
        <c:varyColors val="0"/>
        <c:ser>
          <c:idx val="0"/>
          <c:order val="0"/>
          <c:tx>
            <c:strRef>
              <c:f>'C.1.3.10'!$A$6</c:f>
              <c:strCache>
                <c:ptCount val="1"/>
                <c:pt idx="0">
                  <c:v>Vehículos Livianos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9"/>
              <c:layout>
                <c:manualLayout>
                  <c:x val="-2.5585754576988397E-2"/>
                  <c:y val="-5.3018372703412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'C.1.3.10'!$B$4:$M$4</c:f>
              <c:numCache>
                <c:formatCode>0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'C.1.3.10'!$B$6:$M$6</c:f>
              <c:numCache>
                <c:formatCode>#,##0</c:formatCode>
                <c:ptCount val="12"/>
                <c:pt idx="0">
                  <c:v>474</c:v>
                </c:pt>
                <c:pt idx="1">
                  <c:v>808</c:v>
                </c:pt>
                <c:pt idx="2" formatCode="0\ 000">
                  <c:v>1057</c:v>
                </c:pt>
                <c:pt idx="3" formatCode="0\ 000">
                  <c:v>1299</c:v>
                </c:pt>
                <c:pt idx="4" formatCode="0\ 000">
                  <c:v>1588</c:v>
                </c:pt>
                <c:pt idx="5" formatCode="0\ 000">
                  <c:v>1832</c:v>
                </c:pt>
                <c:pt idx="6" formatCode="0\ 000">
                  <c:v>1791</c:v>
                </c:pt>
                <c:pt idx="7" formatCode="0\ 000">
                  <c:v>1947</c:v>
                </c:pt>
                <c:pt idx="8" formatCode="0\ 000">
                  <c:v>2067</c:v>
                </c:pt>
                <c:pt idx="9" formatCode="0\ 000">
                  <c:v>3045</c:v>
                </c:pt>
                <c:pt idx="10" formatCode="0\ 000">
                  <c:v>3337</c:v>
                </c:pt>
                <c:pt idx="11" formatCode="0\ 000">
                  <c:v>4229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'C.1.3.10'!$A$9</c:f>
              <c:strCache>
                <c:ptCount val="1"/>
                <c:pt idx="0">
                  <c:v>Omnibus</c:v>
                </c:pt>
              </c:strCache>
            </c:strRef>
          </c:tx>
          <c:spPr>
            <a:ln w="31750">
              <a:solidFill>
                <a:srgbClr val="00B05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9"/>
              <c:layout>
                <c:manualLayout>
                  <c:x val="-3.8787070788308654E-2"/>
                  <c:y val="3.902012248468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'C.1.3.10'!$B$4:$M$4</c:f>
              <c:numCache>
                <c:formatCode>0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'C.1.3.10'!$B$9:$M$9</c:f>
              <c:numCache>
                <c:formatCode>0\ 000</c:formatCode>
                <c:ptCount val="12"/>
                <c:pt idx="0">
                  <c:v>4867</c:v>
                </c:pt>
                <c:pt idx="1">
                  <c:v>5534</c:v>
                </c:pt>
                <c:pt idx="2">
                  <c:v>5888</c:v>
                </c:pt>
                <c:pt idx="3">
                  <c:v>6674</c:v>
                </c:pt>
                <c:pt idx="4">
                  <c:v>6149</c:v>
                </c:pt>
                <c:pt idx="5">
                  <c:v>6616</c:v>
                </c:pt>
                <c:pt idx="6">
                  <c:v>7399</c:v>
                </c:pt>
                <c:pt idx="7">
                  <c:v>7985</c:v>
                </c:pt>
                <c:pt idx="8">
                  <c:v>8991</c:v>
                </c:pt>
                <c:pt idx="9">
                  <c:v>9576</c:v>
                </c:pt>
                <c:pt idx="10">
                  <c:v>10449</c:v>
                </c:pt>
                <c:pt idx="11">
                  <c:v>10757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174232"/>
        <c:axId val="655175800"/>
      </c:lineChart>
      <c:catAx>
        <c:axId val="6551742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655175800"/>
        <c:crosses val="autoZero"/>
        <c:auto val="1"/>
        <c:lblAlgn val="ctr"/>
        <c:lblOffset val="100"/>
        <c:noMultiLvlLbl val="0"/>
      </c:catAx>
      <c:valAx>
        <c:axId val="655175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655174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245542583039133E-2"/>
          <c:y val="0.25993159945915856"/>
          <c:w val="0.24929030112014677"/>
          <c:h val="0.1097653702378112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200023</xdr:colOff>
      <xdr:row>19</xdr:row>
      <xdr:rowOff>0</xdr:rowOff>
    </xdr:from>
    <xdr:to>
      <xdr:col>10</xdr:col>
      <xdr:colOff>476250</xdr:colOff>
      <xdr:row>38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0.00229</cdr:x>
      <cdr:y>0.86061</cdr:y>
    </cdr:from>
    <cdr:to>
      <cdr:x>0.69759</cdr:x>
      <cdr:y>0.99091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051" y="2705100"/>
          <a:ext cx="5781675" cy="409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  <a:p xmlns:a="http://schemas.openxmlformats.org/drawingml/2006/main">
          <a:endParaRPr lang="es-PE" sz="900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showRowColHeaders="0" tabSelected="1" workbookViewId="0">
      <selection activeCell="M24" sqref="M24"/>
    </sheetView>
  </sheetViews>
  <sheetFormatPr baseColWidth="10" defaultRowHeight="15" x14ac:dyDescent="0.25"/>
  <cols>
    <col min="1" max="1" width="21.42578125" customWidth="1"/>
    <col min="2" max="7" width="8.28515625" customWidth="1"/>
    <col min="8" max="10" width="8.5703125" customWidth="1"/>
    <col min="11" max="13" width="9.5703125" customWidth="1"/>
  </cols>
  <sheetData>
    <row r="1" spans="1:13" ht="1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7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.75" thickBot="1" x14ac:dyDescent="0.3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32.25" customHeight="1" thickBot="1" x14ac:dyDescent="0.3">
      <c r="A4" s="3" t="s">
        <v>1</v>
      </c>
      <c r="B4" s="4">
        <v>2007</v>
      </c>
      <c r="C4" s="4">
        <v>2008</v>
      </c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  <c r="L4" s="4">
        <v>2017</v>
      </c>
      <c r="M4" s="4">
        <v>2018</v>
      </c>
    </row>
    <row r="5" spans="1:13" x14ac:dyDescent="0.25">
      <c r="A5" s="5" t="s">
        <v>2</v>
      </c>
      <c r="B5" s="6">
        <f t="shared" ref="B5:K5" si="0">SUM(B6,B9,)</f>
        <v>5341</v>
      </c>
      <c r="C5" s="6">
        <f t="shared" si="0"/>
        <v>6342</v>
      </c>
      <c r="D5" s="6">
        <f t="shared" si="0"/>
        <v>6945</v>
      </c>
      <c r="E5" s="6">
        <f t="shared" si="0"/>
        <v>7973</v>
      </c>
      <c r="F5" s="6">
        <f t="shared" si="0"/>
        <v>7737</v>
      </c>
      <c r="G5" s="6">
        <f t="shared" si="0"/>
        <v>8448</v>
      </c>
      <c r="H5" s="6">
        <f t="shared" si="0"/>
        <v>9190</v>
      </c>
      <c r="I5" s="6">
        <f t="shared" si="0"/>
        <v>9932</v>
      </c>
      <c r="J5" s="6">
        <f t="shared" si="0"/>
        <v>11058</v>
      </c>
      <c r="K5" s="6">
        <f t="shared" si="0"/>
        <v>12621</v>
      </c>
      <c r="L5" s="6">
        <f t="shared" ref="L5:M5" si="1">SUM(L6,L9,)</f>
        <v>13786</v>
      </c>
      <c r="M5" s="6">
        <f t="shared" si="1"/>
        <v>14986</v>
      </c>
    </row>
    <row r="6" spans="1:13" x14ac:dyDescent="0.25">
      <c r="A6" s="7" t="s">
        <v>3</v>
      </c>
      <c r="B6" s="8">
        <f t="shared" ref="B6:G6" si="2">SUM(B7:B7)</f>
        <v>474</v>
      </c>
      <c r="C6" s="8">
        <f t="shared" si="2"/>
        <v>808</v>
      </c>
      <c r="D6" s="9">
        <f t="shared" si="2"/>
        <v>1057</v>
      </c>
      <c r="E6" s="9">
        <f t="shared" si="2"/>
        <v>1299</v>
      </c>
      <c r="F6" s="9">
        <f t="shared" si="2"/>
        <v>1588</v>
      </c>
      <c r="G6" s="9">
        <f t="shared" si="2"/>
        <v>1832</v>
      </c>
      <c r="H6" s="9">
        <f>SUM(H7:H8)</f>
        <v>1791</v>
      </c>
      <c r="I6" s="9">
        <f>SUM(I7:I8)</f>
        <v>1947</v>
      </c>
      <c r="J6" s="9">
        <f>SUM(J7:J8)</f>
        <v>2067</v>
      </c>
      <c r="K6" s="9">
        <f>SUM(K7:K8)</f>
        <v>3045</v>
      </c>
      <c r="L6" s="9">
        <f>SUM(L7:L8)</f>
        <v>3337</v>
      </c>
      <c r="M6" s="9">
        <f>SUM(M7:M8)</f>
        <v>4229</v>
      </c>
    </row>
    <row r="7" spans="1:13" x14ac:dyDescent="0.25">
      <c r="A7" s="10" t="s">
        <v>4</v>
      </c>
      <c r="B7" s="11">
        <v>474</v>
      </c>
      <c r="C7" s="11">
        <v>808</v>
      </c>
      <c r="D7" s="12">
        <v>1057</v>
      </c>
      <c r="E7" s="12">
        <v>1299</v>
      </c>
      <c r="F7" s="12">
        <v>1588</v>
      </c>
      <c r="G7" s="12">
        <v>1832</v>
      </c>
      <c r="H7" s="12">
        <v>1790</v>
      </c>
      <c r="I7" s="12">
        <v>1947</v>
      </c>
      <c r="J7" s="12">
        <v>2066</v>
      </c>
      <c r="K7" s="12">
        <v>3045</v>
      </c>
      <c r="L7" s="12">
        <v>3337</v>
      </c>
      <c r="M7" s="12">
        <v>4229</v>
      </c>
    </row>
    <row r="8" spans="1:13" x14ac:dyDescent="0.25">
      <c r="A8" s="10" t="s">
        <v>6</v>
      </c>
      <c r="B8" s="13" t="s">
        <v>14</v>
      </c>
      <c r="C8" s="13" t="s">
        <v>14</v>
      </c>
      <c r="D8" s="13" t="s">
        <v>14</v>
      </c>
      <c r="E8" s="13" t="s">
        <v>14</v>
      </c>
      <c r="F8" s="13" t="s">
        <v>14</v>
      </c>
      <c r="G8" s="13" t="s">
        <v>14</v>
      </c>
      <c r="H8" s="11">
        <v>1</v>
      </c>
      <c r="I8" s="13" t="s">
        <v>14</v>
      </c>
      <c r="J8" s="13">
        <v>1</v>
      </c>
      <c r="K8" s="13" t="s">
        <v>14</v>
      </c>
      <c r="L8" s="13" t="s">
        <v>14</v>
      </c>
      <c r="M8" s="13" t="s">
        <v>14</v>
      </c>
    </row>
    <row r="9" spans="1:13" x14ac:dyDescent="0.25">
      <c r="A9" s="14" t="s">
        <v>5</v>
      </c>
      <c r="B9" s="15">
        <f t="shared" ref="B9:G9" si="3">SUM(B10:B13)</f>
        <v>4867</v>
      </c>
      <c r="C9" s="15">
        <f t="shared" si="3"/>
        <v>5534</v>
      </c>
      <c r="D9" s="15">
        <f t="shared" si="3"/>
        <v>5888</v>
      </c>
      <c r="E9" s="15">
        <f t="shared" si="3"/>
        <v>6674</v>
      </c>
      <c r="F9" s="15">
        <f t="shared" si="3"/>
        <v>6149</v>
      </c>
      <c r="G9" s="15">
        <f t="shared" si="3"/>
        <v>6616</v>
      </c>
      <c r="H9" s="15">
        <f>SUM(H10:H15)</f>
        <v>7399</v>
      </c>
      <c r="I9" s="15">
        <f>SUM(I10:I15)</f>
        <v>7985</v>
      </c>
      <c r="J9" s="15">
        <f>SUM(J10:J15)</f>
        <v>8991</v>
      </c>
      <c r="K9" s="15">
        <f>SUM(K10:K15)</f>
        <v>9576</v>
      </c>
      <c r="L9" s="15">
        <f>SUM(L10:L15)</f>
        <v>10449</v>
      </c>
      <c r="M9" s="15">
        <f>SUM(M10:M15)</f>
        <v>10757</v>
      </c>
    </row>
    <row r="10" spans="1:13" x14ac:dyDescent="0.25">
      <c r="A10" s="10" t="s">
        <v>4</v>
      </c>
      <c r="B10" s="12">
        <v>2764</v>
      </c>
      <c r="C10" s="12">
        <v>2997</v>
      </c>
      <c r="D10" s="12">
        <v>3091</v>
      </c>
      <c r="E10" s="12">
        <v>3410</v>
      </c>
      <c r="F10" s="12">
        <v>2946</v>
      </c>
      <c r="G10" s="12">
        <v>3170</v>
      </c>
      <c r="H10" s="12">
        <v>3667</v>
      </c>
      <c r="I10" s="12">
        <v>4185</v>
      </c>
      <c r="J10" s="12">
        <v>4882</v>
      </c>
      <c r="K10" s="12">
        <v>5031</v>
      </c>
      <c r="L10" s="12">
        <v>5791</v>
      </c>
      <c r="M10" s="12">
        <v>6130</v>
      </c>
    </row>
    <row r="11" spans="1:13" x14ac:dyDescent="0.25">
      <c r="A11" s="10" t="s">
        <v>6</v>
      </c>
      <c r="B11" s="12">
        <v>1788</v>
      </c>
      <c r="C11" s="12">
        <v>2122</v>
      </c>
      <c r="D11" s="12">
        <v>2268</v>
      </c>
      <c r="E11" s="12">
        <v>2575</v>
      </c>
      <c r="F11" s="12">
        <v>2532</v>
      </c>
      <c r="G11" s="12">
        <v>2756</v>
      </c>
      <c r="H11" s="12">
        <v>3005</v>
      </c>
      <c r="I11" s="12">
        <v>3113</v>
      </c>
      <c r="J11" s="12">
        <v>3427</v>
      </c>
      <c r="K11" s="12">
        <v>3844</v>
      </c>
      <c r="L11" s="12">
        <v>3955</v>
      </c>
      <c r="M11" s="12">
        <v>3964</v>
      </c>
    </row>
    <row r="12" spans="1:13" x14ac:dyDescent="0.25">
      <c r="A12" s="10" t="s">
        <v>7</v>
      </c>
      <c r="B12" s="11">
        <v>315</v>
      </c>
      <c r="C12" s="11">
        <v>415</v>
      </c>
      <c r="D12" s="11">
        <v>528</v>
      </c>
      <c r="E12" s="11">
        <v>688</v>
      </c>
      <c r="F12" s="11">
        <v>670</v>
      </c>
      <c r="G12" s="11">
        <v>688</v>
      </c>
      <c r="H12" s="11">
        <v>725</v>
      </c>
      <c r="I12" s="11">
        <v>684</v>
      </c>
      <c r="J12" s="11">
        <v>681</v>
      </c>
      <c r="K12" s="11">
        <v>700</v>
      </c>
      <c r="L12" s="11">
        <v>701</v>
      </c>
      <c r="M12" s="11">
        <v>663</v>
      </c>
    </row>
    <row r="13" spans="1:13" x14ac:dyDescent="0.25">
      <c r="A13" s="10" t="s">
        <v>8</v>
      </c>
      <c r="B13" s="13" t="s">
        <v>14</v>
      </c>
      <c r="C13" s="13" t="s">
        <v>14</v>
      </c>
      <c r="D13" s="11">
        <v>1</v>
      </c>
      <c r="E13" s="11">
        <v>1</v>
      </c>
      <c r="F13" s="11">
        <v>1</v>
      </c>
      <c r="G13" s="11">
        <v>2</v>
      </c>
      <c r="H13" s="13" t="s">
        <v>14</v>
      </c>
      <c r="I13" s="13" t="s">
        <v>14</v>
      </c>
      <c r="J13" s="13" t="s">
        <v>14</v>
      </c>
      <c r="K13" s="13" t="s">
        <v>14</v>
      </c>
      <c r="L13" s="13" t="s">
        <v>14</v>
      </c>
      <c r="M13" s="13" t="s">
        <v>14</v>
      </c>
    </row>
    <row r="14" spans="1:13" x14ac:dyDescent="0.25">
      <c r="A14" s="10" t="s">
        <v>12</v>
      </c>
      <c r="B14" s="13" t="s">
        <v>14</v>
      </c>
      <c r="C14" s="13" t="s">
        <v>14</v>
      </c>
      <c r="D14" s="13" t="s">
        <v>14</v>
      </c>
      <c r="E14" s="13" t="s">
        <v>14</v>
      </c>
      <c r="F14" s="13" t="s">
        <v>14</v>
      </c>
      <c r="G14" s="13" t="s">
        <v>14</v>
      </c>
      <c r="H14" s="13">
        <v>1</v>
      </c>
      <c r="I14" s="13">
        <v>1</v>
      </c>
      <c r="J14" s="13">
        <v>1</v>
      </c>
      <c r="K14" s="13">
        <v>1</v>
      </c>
      <c r="L14" s="13">
        <v>1</v>
      </c>
      <c r="M14" s="13" t="s">
        <v>14</v>
      </c>
    </row>
    <row r="15" spans="1:13" ht="15.75" thickBot="1" x14ac:dyDescent="0.3">
      <c r="A15" s="16" t="s">
        <v>13</v>
      </c>
      <c r="B15" s="17" t="s">
        <v>14</v>
      </c>
      <c r="C15" s="17" t="s">
        <v>14</v>
      </c>
      <c r="D15" s="17" t="s">
        <v>14</v>
      </c>
      <c r="E15" s="17" t="s">
        <v>14</v>
      </c>
      <c r="F15" s="17" t="s">
        <v>14</v>
      </c>
      <c r="G15" s="17" t="s">
        <v>14</v>
      </c>
      <c r="H15" s="17">
        <v>1</v>
      </c>
      <c r="I15" s="17">
        <v>2</v>
      </c>
      <c r="J15" s="17" t="s">
        <v>14</v>
      </c>
      <c r="K15" s="17" t="s">
        <v>14</v>
      </c>
      <c r="L15" s="17">
        <v>1</v>
      </c>
      <c r="M15" s="17" t="s">
        <v>14</v>
      </c>
    </row>
    <row r="16" spans="1:13" x14ac:dyDescent="0.25">
      <c r="A16" s="11" t="s">
        <v>9</v>
      </c>
      <c r="B16" s="11"/>
      <c r="C16" s="11"/>
      <c r="D16" s="11"/>
      <c r="E16" s="11"/>
      <c r="F16" s="11"/>
      <c r="G16" s="11"/>
      <c r="H16" s="2"/>
      <c r="I16" s="2"/>
    </row>
    <row r="17" spans="1:9" x14ac:dyDescent="0.25">
      <c r="A17" s="18" t="s">
        <v>10</v>
      </c>
      <c r="B17" s="19"/>
      <c r="C17" s="19"/>
      <c r="D17" s="19"/>
      <c r="E17" s="19"/>
      <c r="F17" s="19"/>
      <c r="G17" s="20"/>
      <c r="H17" s="2"/>
      <c r="I17" s="2"/>
    </row>
    <row r="18" spans="1:9" x14ac:dyDescent="0.25">
      <c r="A18" s="21" t="s">
        <v>11</v>
      </c>
      <c r="B18" s="19"/>
      <c r="C18" s="19"/>
      <c r="D18" s="19"/>
      <c r="E18" s="19"/>
      <c r="F18" s="19"/>
      <c r="G18" s="20"/>
      <c r="H18" s="2"/>
      <c r="I18" s="2"/>
    </row>
    <row r="19" spans="1:9" x14ac:dyDescent="0.25">
      <c r="A19" s="1"/>
      <c r="B19" s="1"/>
      <c r="C19" s="1"/>
      <c r="D19" s="1"/>
      <c r="E19" s="1"/>
      <c r="F19" s="1"/>
      <c r="G19" s="1"/>
    </row>
    <row r="20" spans="1:9" x14ac:dyDescent="0.25">
      <c r="A20" s="1"/>
      <c r="B20" s="1"/>
      <c r="C20" s="1"/>
      <c r="D20" s="1"/>
      <c r="E20" s="1"/>
      <c r="F20" s="1"/>
      <c r="G20" s="1"/>
    </row>
    <row r="21" spans="1:9" x14ac:dyDescent="0.25">
      <c r="A21" s="1"/>
      <c r="B21" s="1"/>
      <c r="C21" s="1"/>
      <c r="D21" s="1"/>
      <c r="E21" s="1"/>
      <c r="F21" s="1"/>
      <c r="G21" s="1"/>
    </row>
    <row r="22" spans="1:9" x14ac:dyDescent="0.25">
      <c r="A22" s="1"/>
      <c r="B22" s="1"/>
      <c r="C22" s="1"/>
      <c r="D22" s="1"/>
      <c r="E22" s="1"/>
      <c r="F22" s="1"/>
      <c r="G22" s="1"/>
    </row>
    <row r="23" spans="1:9" x14ac:dyDescent="0.25">
      <c r="A23" s="1"/>
      <c r="B23" s="1"/>
      <c r="C23" s="1"/>
      <c r="D23" s="1"/>
      <c r="E23" s="1"/>
      <c r="F23" s="1"/>
      <c r="G23" s="1"/>
    </row>
    <row r="24" spans="1:9" x14ac:dyDescent="0.25">
      <c r="A24" s="1"/>
      <c r="B24" s="1"/>
      <c r="C24" s="1"/>
      <c r="D24" s="1"/>
      <c r="E24" s="1"/>
      <c r="F24" s="1"/>
      <c r="G24" s="1"/>
    </row>
    <row r="25" spans="1:9" x14ac:dyDescent="0.25">
      <c r="A25" s="1"/>
      <c r="B25" s="1"/>
      <c r="C25" s="1"/>
      <c r="D25" s="1"/>
      <c r="E25" s="1"/>
      <c r="F25" s="1"/>
      <c r="G25" s="1"/>
    </row>
    <row r="26" spans="1:9" x14ac:dyDescent="0.25">
      <c r="A26" s="1"/>
      <c r="B26" s="1"/>
      <c r="C26" s="1"/>
      <c r="D26" s="1"/>
      <c r="E26" s="1"/>
      <c r="F26" s="1"/>
      <c r="G26" s="1"/>
    </row>
    <row r="27" spans="1:9" x14ac:dyDescent="0.25">
      <c r="A27" s="1"/>
      <c r="B27" s="1"/>
      <c r="C27" s="1"/>
      <c r="D27" s="1"/>
      <c r="E27" s="1"/>
      <c r="F27" s="1"/>
      <c r="G27" s="1"/>
    </row>
    <row r="28" spans="1:9" x14ac:dyDescent="0.25">
      <c r="A28" s="1"/>
      <c r="B28" s="1"/>
      <c r="C28" s="1"/>
      <c r="D28" s="1"/>
      <c r="E28" s="1"/>
      <c r="F28" s="1"/>
      <c r="G28" s="1"/>
    </row>
    <row r="29" spans="1:9" x14ac:dyDescent="0.25">
      <c r="A29" s="1"/>
      <c r="B29" s="1"/>
      <c r="C29" s="1"/>
      <c r="D29" s="1"/>
      <c r="E29" s="1"/>
      <c r="F29" s="1"/>
      <c r="G29" s="1"/>
    </row>
    <row r="30" spans="1:9" x14ac:dyDescent="0.25">
      <c r="A30" s="1"/>
      <c r="B30" s="1"/>
      <c r="C30" s="1"/>
      <c r="D30" s="1"/>
      <c r="E30" s="1"/>
      <c r="F30" s="1"/>
      <c r="G30" s="1"/>
    </row>
    <row r="31" spans="1:9" x14ac:dyDescent="0.25">
      <c r="A31" s="1"/>
      <c r="B31" s="1"/>
      <c r="C31" s="1"/>
      <c r="D31" s="1"/>
      <c r="E31" s="1"/>
      <c r="F31" s="1"/>
      <c r="G31" s="1"/>
    </row>
    <row r="32" spans="1:9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</sheetData>
  <mergeCells count="2">
    <mergeCell ref="A1:M2"/>
    <mergeCell ref="A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2014-04-02T16:35:58Z</dcterms:created>
  <dcterms:modified xsi:type="dcterms:W3CDTF">2019-05-23T16:56:10Z</dcterms:modified>
</cp:coreProperties>
</file>