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\Mis documentos\ANUARIO ESTADISTICO 2017\2017 FF.CC\2017 FF.CC. Para WEB\"/>
    </mc:Choice>
  </mc:AlternateContent>
  <bookViews>
    <workbookView xWindow="0" yWindow="0" windowWidth="28800" windowHeight="12420"/>
  </bookViews>
  <sheets>
    <sheet name="F.1.2.4" sheetId="1" r:id="rId1"/>
  </sheets>
  <calcPr calcId="152511"/>
</workbook>
</file>

<file path=xl/calcChain.xml><?xml version="1.0" encoding="utf-8"?>
<calcChain xmlns="http://schemas.openxmlformats.org/spreadsheetml/2006/main">
  <c r="O6" i="1" l="1"/>
  <c r="N6" i="1" l="1"/>
  <c r="M6" i="1" l="1"/>
  <c r="L6" i="1" l="1"/>
  <c r="P6" i="1" l="1"/>
  <c r="K6" i="1"/>
  <c r="J6" i="1"/>
  <c r="G6" i="1"/>
  <c r="F6" i="1"/>
  <c r="E6" i="1"/>
  <c r="D6" i="1"/>
  <c r="C6" i="1"/>
  <c r="I6" i="1"/>
  <c r="H6" i="1"/>
</calcChain>
</file>

<file path=xl/sharedStrings.xml><?xml version="1.0" encoding="utf-8"?>
<sst xmlns="http://schemas.openxmlformats.org/spreadsheetml/2006/main" count="13" uniqueCount="13">
  <si>
    <t>(Toneladas métricas)</t>
  </si>
  <si>
    <t>Southern Peru Copper Corporation</t>
  </si>
  <si>
    <t>Ferrocarril Central Andino S.A.</t>
  </si>
  <si>
    <t>PeruRail S.A.</t>
  </si>
  <si>
    <t>Fuente: Empresas Ferroviarias</t>
  </si>
  <si>
    <t>Elaboración: MTC - OGPP - Oficina de Estadística</t>
  </si>
  <si>
    <t>OPERADOR</t>
  </si>
  <si>
    <t>TOTAL</t>
  </si>
  <si>
    <r>
      <t>Ferrocarril Huancayo - Huancavelica</t>
    </r>
    <r>
      <rPr>
        <vertAlign val="superscript"/>
        <sz val="10"/>
        <color theme="1"/>
        <rFont val="Segoe UI Symbol"/>
        <family val="2"/>
      </rPr>
      <t>1</t>
    </r>
  </si>
  <si>
    <r>
      <t>Ferrocarril Tacna - Arica</t>
    </r>
    <r>
      <rPr>
        <vertAlign val="superscript"/>
        <sz val="10"/>
        <color theme="1"/>
        <rFont val="Segoe UI Symbol"/>
        <family val="2"/>
      </rPr>
      <t>2</t>
    </r>
  </si>
  <si>
    <t>1/. A partir del año 1997 pasó a ser Institución Pública Descentralizada del Ministerio de transportes y Comunicaciones; a partir del mes de julio del año 2007 se fusionó a la Dirección General de Caminos y Ferrocarriles del MTC. A partir del 09.06.08 suspendió su servicio por obras de rehabilitación, reiniciando sus operaciones el 18.10.10  A causa de desastres naturales, a partir del 01.02.11 nuevamente suspendió su servicio, volviendo a reiniciarlo el 05.12.11</t>
  </si>
  <si>
    <t>2/. El ferrocarril Tacna - Arica a partir del mes de julio del año 2000, su administración y operación la ejecutó ENAPU S.A.; luego de cuatro años, es decir a partir del mes de julio del 2004 fue transferido al Gobierno Regional de Tacna. A partir del mes de marzo del año 2011 el servicio fue suspendido, reiniciándose el 13 de junio del mismo año. A la fecha es omiso en cuanto a la entrega de información, no la remite desde el tercer trimestre del 2011.</t>
  </si>
  <si>
    <t>TRÁFICO FERROVIARIO DE CARGA, SEGÚN OPERADOR: 2004-2017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</si>
</sst>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&quot;??\ _P_t_s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vertAlign val="superscript"/>
      <sz val="10"/>
      <color theme="1"/>
      <name val="Segoe UI Symbol"/>
      <family val="2"/>
    </font>
    <font>
      <sz val="9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7">
    <cellStyle name="Diseño" xfId="1"/>
    <cellStyle name="Millares 2" xfId="2"/>
    <cellStyle name="Normal" xfId="0" builtinId="0"/>
    <cellStyle name="Normal 10" xfId="3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Tráfico Ferroviario de Carga, según operador: 2004-2017</a:t>
            </a:r>
          </a:p>
          <a:p>
            <a:pPr>
              <a:defRPr sz="1400"/>
            </a:pPr>
            <a:r>
              <a:rPr lang="en-US" sz="1000" b="0"/>
              <a:t>(Toneladas métricas)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598297810079725E-2"/>
          <c:y val="0.1978238341968912"/>
          <c:w val="0.63061099766007689"/>
          <c:h val="0.61912529068581457"/>
        </c:manualLayout>
      </c:layout>
      <c:lineChart>
        <c:grouping val="standard"/>
        <c:varyColors val="0"/>
        <c:ser>
          <c:idx val="0"/>
          <c:order val="0"/>
          <c:tx>
            <c:strRef>
              <c:f>'F.1.2.4'!$B$7</c:f>
              <c:strCache>
                <c:ptCount val="1"/>
                <c:pt idx="0">
                  <c:v>Southern Peru Copper Corporation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'F.1.2.4'!$C$5:$P$5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'F.1.2.4'!$C$7:$P$7</c:f>
              <c:numCache>
                <c:formatCode>#,##0</c:formatCode>
                <c:ptCount val="14"/>
                <c:pt idx="0">
                  <c:v>5185066</c:v>
                </c:pt>
                <c:pt idx="1">
                  <c:v>5029738</c:v>
                </c:pt>
                <c:pt idx="2">
                  <c:v>5228587</c:v>
                </c:pt>
                <c:pt idx="3">
                  <c:v>5393779</c:v>
                </c:pt>
                <c:pt idx="4">
                  <c:v>5935560</c:v>
                </c:pt>
                <c:pt idx="5">
                  <c:v>6315422</c:v>
                </c:pt>
                <c:pt idx="6">
                  <c:v>5266712</c:v>
                </c:pt>
                <c:pt idx="7">
                  <c:v>4746172</c:v>
                </c:pt>
                <c:pt idx="8">
                  <c:v>4564085</c:v>
                </c:pt>
                <c:pt idx="9">
                  <c:v>4725316</c:v>
                </c:pt>
                <c:pt idx="10">
                  <c:v>4670868</c:v>
                </c:pt>
                <c:pt idx="11">
                  <c:v>4727628</c:v>
                </c:pt>
                <c:pt idx="12">
                  <c:v>4691381</c:v>
                </c:pt>
                <c:pt idx="13">
                  <c:v>4744743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'F.1.2.4'!$B$8</c:f>
              <c:strCache>
                <c:ptCount val="1"/>
                <c:pt idx="0">
                  <c:v>Ferrocarril Central Andino S.A.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'F.1.2.4'!$C$5:$P$5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'F.1.2.4'!$C$8:$P$8</c:f>
              <c:numCache>
                <c:formatCode>#,##0</c:formatCode>
                <c:ptCount val="14"/>
                <c:pt idx="0">
                  <c:v>1705100</c:v>
                </c:pt>
                <c:pt idx="1">
                  <c:v>1588100</c:v>
                </c:pt>
                <c:pt idx="2">
                  <c:v>1614760</c:v>
                </c:pt>
                <c:pt idx="3">
                  <c:v>1791470</c:v>
                </c:pt>
                <c:pt idx="4">
                  <c:v>1827890</c:v>
                </c:pt>
                <c:pt idx="5">
                  <c:v>1477020</c:v>
                </c:pt>
                <c:pt idx="6">
                  <c:v>1586880</c:v>
                </c:pt>
                <c:pt idx="7">
                  <c:v>1938760</c:v>
                </c:pt>
                <c:pt idx="8">
                  <c:v>1815260</c:v>
                </c:pt>
                <c:pt idx="9">
                  <c:v>1775790</c:v>
                </c:pt>
                <c:pt idx="10">
                  <c:v>1898560</c:v>
                </c:pt>
                <c:pt idx="11">
                  <c:v>2326980</c:v>
                </c:pt>
                <c:pt idx="12">
                  <c:v>2639840</c:v>
                </c:pt>
                <c:pt idx="13">
                  <c:v>2485935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'F.1.2.4'!$B$9</c:f>
              <c:strCache>
                <c:ptCount val="1"/>
                <c:pt idx="0">
                  <c:v>PeruRail S.A.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'F.1.2.4'!$C$5:$P$5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'F.1.2.4'!$C$9:$P$9</c:f>
              <c:numCache>
                <c:formatCode>#,##0</c:formatCode>
                <c:ptCount val="14"/>
                <c:pt idx="0">
                  <c:v>309320</c:v>
                </c:pt>
                <c:pt idx="1">
                  <c:v>336060</c:v>
                </c:pt>
                <c:pt idx="2">
                  <c:v>404140</c:v>
                </c:pt>
                <c:pt idx="3">
                  <c:v>1104990</c:v>
                </c:pt>
                <c:pt idx="4">
                  <c:v>1346060</c:v>
                </c:pt>
                <c:pt idx="5">
                  <c:v>1235900</c:v>
                </c:pt>
                <c:pt idx="6">
                  <c:v>1282850</c:v>
                </c:pt>
                <c:pt idx="7">
                  <c:v>1220980</c:v>
                </c:pt>
                <c:pt idx="8">
                  <c:v>1236570</c:v>
                </c:pt>
                <c:pt idx="9">
                  <c:v>1163950</c:v>
                </c:pt>
                <c:pt idx="10">
                  <c:v>956460</c:v>
                </c:pt>
                <c:pt idx="11">
                  <c:v>1145580</c:v>
                </c:pt>
                <c:pt idx="12">
                  <c:v>2961040</c:v>
                </c:pt>
                <c:pt idx="13">
                  <c:v>3263537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'F.1.2.4'!$B$10</c:f>
              <c:strCache>
                <c:ptCount val="1"/>
                <c:pt idx="0">
                  <c:v>Ferrocarril Huancayo - Huancavelica1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'F.1.2.4'!$C$5:$P$5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'F.1.2.4'!$C$10:$P$10</c:f>
              <c:numCache>
                <c:formatCode>#,##0</c:formatCode>
                <c:ptCount val="14"/>
                <c:pt idx="0">
                  <c:v>43063</c:v>
                </c:pt>
                <c:pt idx="1">
                  <c:v>44816</c:v>
                </c:pt>
                <c:pt idx="2">
                  <c:v>28816</c:v>
                </c:pt>
                <c:pt idx="3">
                  <c:v>16656</c:v>
                </c:pt>
                <c:pt idx="4">
                  <c:v>4519</c:v>
                </c:pt>
                <c:pt idx="5">
                  <c:v>0</c:v>
                </c:pt>
                <c:pt idx="6">
                  <c:v>873</c:v>
                </c:pt>
                <c:pt idx="7">
                  <c:v>474</c:v>
                </c:pt>
                <c:pt idx="8">
                  <c:v>2111</c:v>
                </c:pt>
                <c:pt idx="9">
                  <c:v>2418</c:v>
                </c:pt>
                <c:pt idx="10">
                  <c:v>1490</c:v>
                </c:pt>
                <c:pt idx="11">
                  <c:v>3338</c:v>
                </c:pt>
                <c:pt idx="12">
                  <c:v>2319</c:v>
                </c:pt>
                <c:pt idx="13">
                  <c:v>2766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'F.1.2.4'!$B$11</c:f>
              <c:strCache>
                <c:ptCount val="1"/>
                <c:pt idx="0">
                  <c:v>Ferrocarril Tacna - Arica2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'F.1.2.4'!$C$5:$P$5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'F.1.2.4'!$C$11:$P$11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400</c:v>
                </c:pt>
                <c:pt idx="3">
                  <c:v>0</c:v>
                </c:pt>
                <c:pt idx="4">
                  <c:v>884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149904"/>
        <c:axId val="1909153712"/>
      </c:lineChart>
      <c:catAx>
        <c:axId val="190914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9153712"/>
        <c:crosses val="autoZero"/>
        <c:auto val="1"/>
        <c:lblAlgn val="ctr"/>
        <c:lblOffset val="100"/>
        <c:noMultiLvlLbl val="0"/>
      </c:catAx>
      <c:valAx>
        <c:axId val="1909153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90914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04069840431995"/>
          <c:y val="0.25092461887859874"/>
          <c:w val="0.26549505784851807"/>
          <c:h val="0.5002923857315761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15</xdr:row>
      <xdr:rowOff>133350</xdr:rowOff>
    </xdr:from>
    <xdr:to>
      <xdr:col>15</xdr:col>
      <xdr:colOff>714375</xdr:colOff>
      <xdr:row>35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1.079E-7</cdr:x>
      <cdr:y>0.8886</cdr:y>
    </cdr:from>
    <cdr:to>
      <cdr:x>0.72251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" y="3267075"/>
          <a:ext cx="6696075" cy="40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Empresas Ferroviarias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7030A0"/>
  </sheetPr>
  <dimension ref="A1:P18"/>
  <sheetViews>
    <sheetView showRowColHeaders="0" tabSelected="1" workbookViewId="0">
      <selection activeCell="B1" sqref="B1"/>
    </sheetView>
  </sheetViews>
  <sheetFormatPr baseColWidth="10" defaultRowHeight="14.25"/>
  <cols>
    <col min="1" max="1" width="2.7109375" style="2" customWidth="1"/>
    <col min="2" max="2" width="32.28515625" style="2" customWidth="1"/>
    <col min="3" max="14" width="10.7109375" style="2" customWidth="1"/>
    <col min="15" max="15" width="12.7109375" style="2" customWidth="1"/>
    <col min="16" max="16384" width="11.42578125" style="2"/>
  </cols>
  <sheetData>
    <row r="1" spans="1:16" ht="15" customHeight="1">
      <c r="A1" s="1"/>
    </row>
    <row r="2" spans="1:16" ht="15" customHeight="1">
      <c r="B2" s="20" t="s">
        <v>12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5"/>
      <c r="M3" s="16"/>
      <c r="N3" s="17"/>
      <c r="O3" s="18"/>
    </row>
    <row r="4" spans="1:16" ht="15" customHeight="1" thickBot="1">
      <c r="B4" s="21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20.25" customHeight="1" thickBot="1">
      <c r="B5" s="5" t="s">
        <v>6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</row>
    <row r="6" spans="1:16" ht="18" customHeight="1">
      <c r="B6" s="12" t="s">
        <v>7</v>
      </c>
      <c r="C6" s="7">
        <f t="shared" ref="C6:P6" si="0">SUM(C7+C8+C9+C10+C11)</f>
        <v>7242549</v>
      </c>
      <c r="D6" s="7">
        <f t="shared" si="0"/>
        <v>6998714</v>
      </c>
      <c r="E6" s="7">
        <f t="shared" si="0"/>
        <v>7276703</v>
      </c>
      <c r="F6" s="7">
        <f t="shared" si="0"/>
        <v>8306895</v>
      </c>
      <c r="G6" s="7">
        <f t="shared" si="0"/>
        <v>9114913</v>
      </c>
      <c r="H6" s="7">
        <f t="shared" si="0"/>
        <v>9028342</v>
      </c>
      <c r="I6" s="7">
        <f t="shared" si="0"/>
        <v>8137315</v>
      </c>
      <c r="J6" s="7">
        <f t="shared" si="0"/>
        <v>7906386</v>
      </c>
      <c r="K6" s="7">
        <f t="shared" si="0"/>
        <v>7618026</v>
      </c>
      <c r="L6" s="7">
        <f t="shared" ref="L6:O6" si="1">SUM(L7+L8+L9+L10+L11)</f>
        <v>7667474</v>
      </c>
      <c r="M6" s="7">
        <f t="shared" si="1"/>
        <v>7527378</v>
      </c>
      <c r="N6" s="7">
        <f t="shared" si="1"/>
        <v>8203526</v>
      </c>
      <c r="O6" s="7">
        <f t="shared" si="1"/>
        <v>10294580</v>
      </c>
      <c r="P6" s="7">
        <f t="shared" si="0"/>
        <v>10496981</v>
      </c>
    </row>
    <row r="7" spans="1:16" ht="16.5" customHeight="1">
      <c r="B7" s="8" t="s">
        <v>1</v>
      </c>
      <c r="C7" s="9">
        <v>5185066</v>
      </c>
      <c r="D7" s="9">
        <v>5029738</v>
      </c>
      <c r="E7" s="9">
        <v>5228587</v>
      </c>
      <c r="F7" s="9">
        <v>5393779</v>
      </c>
      <c r="G7" s="9">
        <v>5935560</v>
      </c>
      <c r="H7" s="9">
        <v>6315422</v>
      </c>
      <c r="I7" s="9">
        <v>5266712</v>
      </c>
      <c r="J7" s="9">
        <v>4746172</v>
      </c>
      <c r="K7" s="9">
        <v>4564085</v>
      </c>
      <c r="L7" s="9">
        <v>4725316</v>
      </c>
      <c r="M7" s="9">
        <v>4670868</v>
      </c>
      <c r="N7" s="9">
        <v>4727628</v>
      </c>
      <c r="O7" s="9">
        <v>4691381</v>
      </c>
      <c r="P7" s="9">
        <v>4744743</v>
      </c>
    </row>
    <row r="8" spans="1:16" ht="16.5" customHeight="1">
      <c r="B8" s="3" t="s">
        <v>2</v>
      </c>
      <c r="C8" s="4">
        <v>1705100</v>
      </c>
      <c r="D8" s="4">
        <v>1588100</v>
      </c>
      <c r="E8" s="4">
        <v>1614760</v>
      </c>
      <c r="F8" s="4">
        <v>1791470</v>
      </c>
      <c r="G8" s="4">
        <v>1827890</v>
      </c>
      <c r="H8" s="4">
        <v>1477020</v>
      </c>
      <c r="I8" s="4">
        <v>1586880</v>
      </c>
      <c r="J8" s="4">
        <v>1938760</v>
      </c>
      <c r="K8" s="4">
        <v>1815260</v>
      </c>
      <c r="L8" s="4">
        <v>1775790</v>
      </c>
      <c r="M8" s="4">
        <v>1898560</v>
      </c>
      <c r="N8" s="4">
        <v>2326980</v>
      </c>
      <c r="O8" s="4">
        <v>2639840</v>
      </c>
      <c r="P8" s="4">
        <v>2485935</v>
      </c>
    </row>
    <row r="9" spans="1:16" ht="16.5" customHeight="1">
      <c r="B9" s="3" t="s">
        <v>3</v>
      </c>
      <c r="C9" s="4">
        <v>309320</v>
      </c>
      <c r="D9" s="4">
        <v>336060</v>
      </c>
      <c r="E9" s="4">
        <v>404140</v>
      </c>
      <c r="F9" s="4">
        <v>1104990</v>
      </c>
      <c r="G9" s="4">
        <v>1346060</v>
      </c>
      <c r="H9" s="4">
        <v>1235900</v>
      </c>
      <c r="I9" s="4">
        <v>1282850</v>
      </c>
      <c r="J9" s="4">
        <v>1220980</v>
      </c>
      <c r="K9" s="4">
        <v>1236570</v>
      </c>
      <c r="L9" s="4">
        <v>1163950</v>
      </c>
      <c r="M9" s="4">
        <v>956460</v>
      </c>
      <c r="N9" s="4">
        <v>1145580</v>
      </c>
      <c r="O9" s="4">
        <v>2961040</v>
      </c>
      <c r="P9" s="4">
        <v>3263537</v>
      </c>
    </row>
    <row r="10" spans="1:16" ht="16.5" customHeight="1">
      <c r="B10" s="3" t="s">
        <v>8</v>
      </c>
      <c r="C10" s="4">
        <v>43063</v>
      </c>
      <c r="D10" s="4">
        <v>44816</v>
      </c>
      <c r="E10" s="4">
        <v>28816</v>
      </c>
      <c r="F10" s="4">
        <v>16656</v>
      </c>
      <c r="G10" s="4">
        <v>4519</v>
      </c>
      <c r="H10" s="4">
        <v>0</v>
      </c>
      <c r="I10" s="4">
        <v>873</v>
      </c>
      <c r="J10" s="4">
        <v>474</v>
      </c>
      <c r="K10" s="4">
        <v>2111</v>
      </c>
      <c r="L10" s="4">
        <v>2418</v>
      </c>
      <c r="M10" s="4">
        <v>1490</v>
      </c>
      <c r="N10" s="4">
        <v>3338</v>
      </c>
      <c r="O10" s="4">
        <v>2319</v>
      </c>
      <c r="P10" s="4">
        <v>2766</v>
      </c>
    </row>
    <row r="11" spans="1:16" ht="16.5" customHeight="1" thickBot="1">
      <c r="B11" s="10" t="s">
        <v>9</v>
      </c>
      <c r="C11" s="11">
        <v>0</v>
      </c>
      <c r="D11" s="11">
        <v>0</v>
      </c>
      <c r="E11" s="11">
        <v>400</v>
      </c>
      <c r="F11" s="11">
        <v>0</v>
      </c>
      <c r="G11" s="11">
        <v>884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</row>
    <row r="12" spans="1:16" s="13" customFormat="1" ht="23.25" customHeight="1">
      <c r="B12" s="22" t="s">
        <v>10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s="13" customFormat="1" ht="35.25" customHeight="1">
      <c r="B13" s="23" t="s">
        <v>11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s="13" customFormat="1" ht="12">
      <c r="B14" s="14" t="s">
        <v>4</v>
      </c>
    </row>
    <row r="15" spans="1:16" s="13" customFormat="1" ht="12">
      <c r="B15" s="14" t="s">
        <v>5</v>
      </c>
    </row>
    <row r="16" spans="1:16" ht="15" customHeight="1"/>
    <row r="17" ht="15" customHeight="1"/>
    <row r="18" ht="15" customHeight="1"/>
  </sheetData>
  <mergeCells count="5">
    <mergeCell ref="B3:K3"/>
    <mergeCell ref="B2:P2"/>
    <mergeCell ref="B4:P4"/>
    <mergeCell ref="B12:P12"/>
    <mergeCell ref="B13:P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F.1.2.4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Gonzalez Rivera, Eloy Agustin</cp:lastModifiedBy>
  <dcterms:created xsi:type="dcterms:W3CDTF">2013-05-29T23:22:24Z</dcterms:created>
  <dcterms:modified xsi:type="dcterms:W3CDTF">2018-01-19T15:43:37Z</dcterms:modified>
</cp:coreProperties>
</file>