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indicadores_sectoriales\"/>
    </mc:Choice>
  </mc:AlternateContent>
  <bookViews>
    <workbookView xWindow="120" yWindow="135" windowWidth="21510" windowHeight="9990"/>
  </bookViews>
  <sheets>
    <sheet name="PBI VAB" sheetId="1" r:id="rId1"/>
  </sheets>
  <calcPr calcId="152511"/>
</workbook>
</file>

<file path=xl/calcChain.xml><?xml version="1.0" encoding="utf-8"?>
<calcChain xmlns="http://schemas.openxmlformats.org/spreadsheetml/2006/main">
  <c r="E17" i="1" l="1"/>
  <c r="E16" i="1"/>
  <c r="E15" i="1"/>
  <c r="E14" i="1"/>
  <c r="F17" i="1"/>
  <c r="F16" i="1"/>
  <c r="F13" i="1" l="1"/>
  <c r="F14" i="1"/>
  <c r="F15" i="1"/>
  <c r="F12" i="1"/>
  <c r="F11" i="1"/>
  <c r="F10" i="1"/>
  <c r="F8" i="1"/>
  <c r="F9" i="1"/>
  <c r="F7" i="1"/>
  <c r="E9" i="1"/>
  <c r="E10" i="1"/>
  <c r="E11" i="1"/>
  <c r="E12" i="1"/>
  <c r="E13" i="1"/>
  <c r="E8" i="1"/>
  <c r="E7" i="1"/>
</calcChain>
</file>

<file path=xl/sharedStrings.xml><?xml version="1.0" encoding="utf-8"?>
<sst xmlns="http://schemas.openxmlformats.org/spreadsheetml/2006/main" count="10" uniqueCount="10">
  <si>
    <t>Elaboración: MTC - OGPP - Oficina de Estadística</t>
  </si>
  <si>
    <t>AÑO</t>
  </si>
  <si>
    <t>PBI
NACIONAL</t>
  </si>
  <si>
    <t>VAB TRANSPORTES</t>
  </si>
  <si>
    <t>Fuente: INEI</t>
  </si>
  <si>
    <t>Var % PBI NACIONAL</t>
  </si>
  <si>
    <t>Var % VAB TRANSPORTES</t>
  </si>
  <si>
    <t>Valores a precios constantes de 2007</t>
  </si>
  <si>
    <t>(Millones de soles)</t>
  </si>
  <si>
    <t>PBI NACIONAL Y VAB TRANSPORTE, ALMACENAMIENTO, CORREO Y MENSAJERÍA: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</si>
</sst>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"/>
    <numFmt numFmtId="166" formatCode="#,\ ##0,000"/>
    <numFmt numFmtId="167" formatCode="#,##0.0"/>
    <numFmt numFmtId="168" formatCode="0.0%"/>
    <numFmt numFmtId="169" formatCode=".\ #;0000000000000000000000000000000000000000000000000000000000000000000000000000000000000000000000000000000000000000000000000000000000000000000000000000000000000000000000000000000000000000000000000000000000000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name val="Segoe UI Symbol"/>
      <family val="2"/>
    </font>
    <font>
      <sz val="9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2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vertical="center"/>
    </xf>
    <xf numFmtId="168" fontId="5" fillId="2" borderId="0" xfId="0" applyNumberFormat="1" applyFont="1" applyFill="1" applyAlignment="1">
      <alignment vertical="center"/>
    </xf>
    <xf numFmtId="169" fontId="7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8">
    <cellStyle name="Hipervínculo" xfId="2" builtinId="8"/>
    <cellStyle name="Millares" xfId="1" builtinId="3"/>
    <cellStyle name="Millares 3" xfId="3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  <colors>
    <mruColors>
      <color rgb="FFAC1892"/>
      <color rgb="FF6DC83C"/>
      <color rgb="FFFF00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es-PE" sz="1400" b="1"/>
              <a:t>PBI Nacional y VAB</a:t>
            </a:r>
            <a:r>
              <a:rPr lang="es-PE" sz="1400" b="1" baseline="0"/>
              <a:t> </a:t>
            </a:r>
            <a:r>
              <a:rPr lang="es-PE" sz="1400" b="1"/>
              <a:t>Transporte, almacenamiento,</a:t>
            </a:r>
            <a:r>
              <a:rPr lang="es-PE" sz="1400" b="1" baseline="0"/>
              <a:t> correo y mensajería</a:t>
            </a:r>
            <a:r>
              <a:rPr lang="es-PE" sz="1400" b="1"/>
              <a:t>: </a:t>
            </a:r>
          </a:p>
          <a:p>
            <a:pPr>
              <a:defRPr sz="1100" b="1"/>
            </a:pPr>
            <a:r>
              <a:rPr lang="es-PE" sz="1400" b="1"/>
              <a:t>2007-2018</a:t>
            </a:r>
          </a:p>
          <a:p>
            <a:pPr>
              <a:defRPr sz="1100" b="1"/>
            </a:pPr>
            <a:r>
              <a:rPr lang="es-PE" sz="900" b="0"/>
              <a:t>(Variación porcentual</a:t>
            </a:r>
            <a:r>
              <a:rPr lang="es-PE" sz="900" b="0" baseline="0"/>
              <a:t> del Índice de Volumen Físico</a:t>
            </a:r>
            <a:r>
              <a:rPr lang="es-PE" sz="900" b="0"/>
              <a:t>)</a:t>
            </a:r>
          </a:p>
        </c:rich>
      </c:tx>
      <c:layout>
        <c:manualLayout>
          <c:xMode val="edge"/>
          <c:yMode val="edge"/>
          <c:x val="0.13447174948248047"/>
          <c:y val="2.39399962709353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623399347809755E-2"/>
          <c:y val="0.21869946922276351"/>
          <c:w val="0.88759882287441361"/>
          <c:h val="0.5831716088077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'PBI VAB'!$E$5</c:f>
              <c:strCache>
                <c:ptCount val="1"/>
                <c:pt idx="0">
                  <c:v>Var % PBI NACIONAL</c:v>
                </c:pt>
              </c:strCache>
            </c:strRef>
          </c:tx>
          <c:spPr>
            <a:solidFill>
              <a:srgbClr val="AC1892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'PBI VAB'!$B$6:$B$17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'PBI VAB'!$E$6:$E$17</c:f>
              <c:numCache>
                <c:formatCode>0.0</c:formatCode>
                <c:ptCount val="12"/>
                <c:pt idx="0">
                  <c:v>8.5</c:v>
                </c:pt>
                <c:pt idx="1">
                  <c:v>9.1265683014642107</c:v>
                </c:pt>
                <c:pt idx="2">
                  <c:v>1.0958236592427006</c:v>
                </c:pt>
                <c:pt idx="3">
                  <c:v>8.3324591074957599</c:v>
                </c:pt>
                <c:pt idx="4">
                  <c:v>6.3271924016111702</c:v>
                </c:pt>
                <c:pt idx="5">
                  <c:v>6.1397247056043547</c:v>
                </c:pt>
                <c:pt idx="6">
                  <c:v>5.852518210849289</c:v>
                </c:pt>
                <c:pt idx="7">
                  <c:v>2.3819382825593927</c:v>
                </c:pt>
                <c:pt idx="8">
                  <c:v>3.255889597202688</c:v>
                </c:pt>
                <c:pt idx="9">
                  <c:v>3.9558818043529564</c:v>
                </c:pt>
                <c:pt idx="10">
                  <c:v>2.5190885349175574</c:v>
                </c:pt>
                <c:pt idx="11">
                  <c:v>3.9765015187283925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54-469C-8576-A9046CA98920}"/>
            </c:ext>
          </c:extLst>
        </c:ser>
        <c:ser>
          <c:idx val="1"/>
          <c:order val="1"/>
          <c:tx>
            <c:strRef>
              <c:f>'PBI VAB'!$F$5</c:f>
              <c:strCache>
                <c:ptCount val="1"/>
                <c:pt idx="0">
                  <c:v>Var % VAB TRANSPORTES</c:v>
                </c:pt>
              </c:strCache>
            </c:strRef>
          </c:tx>
          <c:spPr>
            <a:solidFill>
              <a:srgbClr val="6DC83C">
                <a:alpha val="80000"/>
              </a:srgb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'PBI VAB'!$B$6:$B$17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'PBI VAB'!$F$6:$F$17</c:f>
              <c:numCache>
                <c:formatCode>0.0</c:formatCode>
                <c:ptCount val="12"/>
                <c:pt idx="0">
                  <c:v>10.199999999999999</c:v>
                </c:pt>
                <c:pt idx="1">
                  <c:v>9.0147938306578634</c:v>
                </c:pt>
                <c:pt idx="2">
                  <c:v>-0.94704625512501694</c:v>
                </c:pt>
                <c:pt idx="3">
                  <c:v>13.210517110709507</c:v>
                </c:pt>
                <c:pt idx="4">
                  <c:v>11.390905813893614</c:v>
                </c:pt>
                <c:pt idx="5">
                  <c:v>7.0315750543201938</c:v>
                </c:pt>
                <c:pt idx="6">
                  <c:v>6.6300967519004939</c:v>
                </c:pt>
                <c:pt idx="7">
                  <c:v>2.4506825454692738</c:v>
                </c:pt>
                <c:pt idx="8">
                  <c:v>4.2582634825241161</c:v>
                </c:pt>
                <c:pt idx="9">
                  <c:v>4.1108877848989422</c:v>
                </c:pt>
                <c:pt idx="10">
                  <c:v>3.7846501293119061</c:v>
                </c:pt>
                <c:pt idx="11">
                  <c:v>4.952267303102631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54-469C-8576-A9046CA989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2"/>
        <c:axId val="542780656"/>
        <c:axId val="542792416"/>
      </c:barChart>
      <c:catAx>
        <c:axId val="54278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42792416"/>
        <c:crosses val="autoZero"/>
        <c:auto val="1"/>
        <c:lblAlgn val="ctr"/>
        <c:lblOffset val="100"/>
        <c:noMultiLvlLbl val="0"/>
      </c:catAx>
      <c:valAx>
        <c:axId val="542792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54278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4072479645457168"/>
          <c:y val="0.15088102309186896"/>
          <c:w val="0.21833353849513423"/>
          <c:h val="0.14547268870732366"/>
        </c:manualLayout>
      </c:layout>
      <c:overlay val="0"/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409573</xdr:colOff>
      <xdr:row>1</xdr:row>
      <xdr:rowOff>142874</xdr:rowOff>
    </xdr:from>
    <xdr:to>
      <xdr:col>17</xdr:col>
      <xdr:colOff>133350</xdr:colOff>
      <xdr:row>27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0.01326</cdr:x>
      <cdr:y>0.89375</cdr:y>
    </cdr:from>
    <cdr:to>
      <cdr:x>0.94636</cdr:x>
      <cdr:y>0.98835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71360" y="2724149"/>
          <a:ext cx="5021596" cy="28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Fuente:  INEI</a:t>
          </a:r>
        </a:p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Elaboración:</a:t>
          </a:r>
          <a:r>
            <a:rPr lang="es-PE" sz="800" baseline="0">
              <a:latin typeface="Segoe UI Symbol" pitchFamily="34" charset="0"/>
              <a:ea typeface="Segoe UI Symbol" pitchFamily="34" charset="0"/>
            </a:rPr>
            <a:t> MTC - OGPP - Oficina de Estadística</a:t>
          </a:r>
        </a:p>
        <a:p xmlns:a="http://schemas.openxmlformats.org/drawingml/2006/main">
          <a:endParaRPr lang="es-PE" sz="800" baseline="0">
            <a:latin typeface="Segoe UI Symbol" pitchFamily="34" charset="0"/>
            <a:ea typeface="Segoe UI Symbol" pitchFamily="34" charset="0"/>
          </a:endParaRPr>
        </a:p>
        <a:p xmlns:a="http://schemas.openxmlformats.org/drawingml/2006/main">
          <a:endParaRPr lang="es-PE" sz="800"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29"/>
  <sheetViews>
    <sheetView showGridLines="0" showRowColHeaders="0" tabSelected="1" workbookViewId="0">
      <selection activeCell="I33" sqref="I33"/>
    </sheetView>
  </sheetViews>
  <sheetFormatPr baseColWidth="10" defaultColWidth="11.42578125" defaultRowHeight="14.25" x14ac:dyDescent="0.25"/>
  <cols>
    <col min="1" max="1" width="5.7109375" style="4" customWidth="1"/>
    <col min="2" max="2" width="9.7109375" style="4" customWidth="1"/>
    <col min="3" max="5" width="15.7109375" style="4" customWidth="1"/>
    <col min="6" max="6" width="19.5703125" style="4" customWidth="1"/>
    <col min="7" max="7" width="10.7109375" style="4" customWidth="1"/>
    <col min="8" max="16384" width="11.42578125" style="4"/>
  </cols>
  <sheetData>
    <row r="1" spans="1:11" x14ac:dyDescent="0.25">
      <c r="A1" s="3"/>
    </row>
    <row r="2" spans="1:11" ht="33.75" customHeight="1" x14ac:dyDescent="0.25">
      <c r="B2" s="18" t="s">
        <v>9</v>
      </c>
      <c r="C2" s="18"/>
      <c r="D2" s="18"/>
      <c r="E2" s="18"/>
      <c r="F2" s="18"/>
      <c r="G2" s="1"/>
      <c r="H2" s="1"/>
      <c r="I2" s="1"/>
      <c r="K2" s="2"/>
    </row>
    <row r="3" spans="1:11" x14ac:dyDescent="0.25">
      <c r="B3" s="19" t="s">
        <v>7</v>
      </c>
      <c r="C3" s="19"/>
      <c r="D3" s="19"/>
      <c r="E3" s="19"/>
      <c r="F3" s="19"/>
    </row>
    <row r="4" spans="1:11" ht="15" thickBot="1" x14ac:dyDescent="0.3">
      <c r="B4" s="19" t="s">
        <v>8</v>
      </c>
      <c r="C4" s="19"/>
      <c r="D4" s="19"/>
      <c r="E4" s="19"/>
      <c r="F4" s="19"/>
    </row>
    <row r="5" spans="1:11" ht="32.25" customHeight="1" thickBot="1" x14ac:dyDescent="0.3">
      <c r="B5" s="6" t="s">
        <v>1</v>
      </c>
      <c r="C5" s="7" t="s">
        <v>2</v>
      </c>
      <c r="D5" s="7" t="s">
        <v>3</v>
      </c>
      <c r="E5" s="7" t="s">
        <v>5</v>
      </c>
      <c r="F5" s="7" t="s">
        <v>6</v>
      </c>
    </row>
    <row r="6" spans="1:11" ht="15" customHeight="1" x14ac:dyDescent="0.25">
      <c r="B6" s="5">
        <v>2007</v>
      </c>
      <c r="C6" s="11">
        <v>319693</v>
      </c>
      <c r="D6" s="11">
        <v>15885</v>
      </c>
      <c r="E6" s="9">
        <v>8.5</v>
      </c>
      <c r="F6" s="10">
        <v>10.199999999999999</v>
      </c>
    </row>
    <row r="7" spans="1:11" ht="15" customHeight="1" x14ac:dyDescent="0.25">
      <c r="B7" s="5">
        <v>2008</v>
      </c>
      <c r="C7" s="11">
        <v>348870</v>
      </c>
      <c r="D7" s="11">
        <v>17317</v>
      </c>
      <c r="E7" s="9">
        <f>(C7/C6-1)*100</f>
        <v>9.1265683014642107</v>
      </c>
      <c r="F7" s="9">
        <f>(D7/D6-1)*100</f>
        <v>9.0147938306578634</v>
      </c>
    </row>
    <row r="8" spans="1:11" ht="15" customHeight="1" x14ac:dyDescent="0.25">
      <c r="B8" s="5">
        <v>2009</v>
      </c>
      <c r="C8" s="11">
        <v>352693</v>
      </c>
      <c r="D8" s="11">
        <v>17153</v>
      </c>
      <c r="E8" s="9">
        <f>(C8/C7-1)*100</f>
        <v>1.0958236592427006</v>
      </c>
      <c r="F8" s="9">
        <f t="shared" ref="F8:F9" si="0">(D8/D7-1)*100</f>
        <v>-0.94704625512501694</v>
      </c>
    </row>
    <row r="9" spans="1:11" ht="15" customHeight="1" x14ac:dyDescent="0.25">
      <c r="B9" s="5">
        <v>2010</v>
      </c>
      <c r="C9" s="11">
        <v>382081</v>
      </c>
      <c r="D9" s="11">
        <v>19419</v>
      </c>
      <c r="E9" s="9">
        <f t="shared" ref="E9:E17" si="1">(C9/C8-1)*100</f>
        <v>8.3324591074957599</v>
      </c>
      <c r="F9" s="9">
        <f t="shared" si="0"/>
        <v>13.210517110709507</v>
      </c>
    </row>
    <row r="10" spans="1:11" ht="15" customHeight="1" x14ac:dyDescent="0.25">
      <c r="B10" s="5">
        <v>2011</v>
      </c>
      <c r="C10" s="11">
        <v>406256</v>
      </c>
      <c r="D10" s="11">
        <v>21631</v>
      </c>
      <c r="E10" s="9">
        <f t="shared" si="1"/>
        <v>6.3271924016111702</v>
      </c>
      <c r="F10" s="9">
        <f>(D10/D9-1)*100</f>
        <v>11.390905813893614</v>
      </c>
    </row>
    <row r="11" spans="1:11" ht="15" customHeight="1" x14ac:dyDescent="0.25">
      <c r="B11" s="5">
        <v>2012</v>
      </c>
      <c r="C11" s="11">
        <v>431199</v>
      </c>
      <c r="D11" s="11">
        <v>23152</v>
      </c>
      <c r="E11" s="9">
        <f t="shared" si="1"/>
        <v>6.1397247056043547</v>
      </c>
      <c r="F11" s="9">
        <f>(D11/D10-1)*100</f>
        <v>7.0315750543201938</v>
      </c>
    </row>
    <row r="12" spans="1:11" ht="15" customHeight="1" x14ac:dyDescent="0.25">
      <c r="B12" s="5">
        <v>2013</v>
      </c>
      <c r="C12" s="11">
        <v>456435</v>
      </c>
      <c r="D12" s="11">
        <v>24687</v>
      </c>
      <c r="E12" s="9">
        <f t="shared" si="1"/>
        <v>5.852518210849289</v>
      </c>
      <c r="F12" s="9">
        <f>(D12/D11-1)*100</f>
        <v>6.6300967519004939</v>
      </c>
    </row>
    <row r="13" spans="1:11" ht="15" customHeight="1" x14ac:dyDescent="0.25">
      <c r="B13" s="5">
        <v>2014</v>
      </c>
      <c r="C13" s="11">
        <v>467307</v>
      </c>
      <c r="D13" s="11">
        <v>25292</v>
      </c>
      <c r="E13" s="9">
        <f t="shared" si="1"/>
        <v>2.3819382825593927</v>
      </c>
      <c r="F13" s="9">
        <f t="shared" ref="F13:F17" si="2">(D13/D12-1)*100</f>
        <v>2.4506825454692738</v>
      </c>
    </row>
    <row r="14" spans="1:11" ht="15" customHeight="1" x14ac:dyDescent="0.25">
      <c r="B14" s="5">
        <v>2015</v>
      </c>
      <c r="C14" s="11">
        <v>482522</v>
      </c>
      <c r="D14" s="11">
        <v>26369</v>
      </c>
      <c r="E14" s="9">
        <f t="shared" si="1"/>
        <v>3.255889597202688</v>
      </c>
      <c r="F14" s="9">
        <f t="shared" si="2"/>
        <v>4.2582634825241161</v>
      </c>
    </row>
    <row r="15" spans="1:11" ht="15" customHeight="1" x14ac:dyDescent="0.25">
      <c r="B15" s="5">
        <v>2016</v>
      </c>
      <c r="C15" s="11">
        <v>501610</v>
      </c>
      <c r="D15" s="11">
        <v>27453</v>
      </c>
      <c r="E15" s="9">
        <f t="shared" si="1"/>
        <v>3.9558818043529564</v>
      </c>
      <c r="F15" s="9">
        <f t="shared" si="2"/>
        <v>4.1108877848989422</v>
      </c>
    </row>
    <row r="16" spans="1:11" ht="15" customHeight="1" x14ac:dyDescent="0.25">
      <c r="B16" s="5">
        <v>2017</v>
      </c>
      <c r="C16" s="11">
        <v>514246</v>
      </c>
      <c r="D16" s="11">
        <v>28492</v>
      </c>
      <c r="E16" s="9">
        <f t="shared" si="1"/>
        <v>2.5190885349175574</v>
      </c>
      <c r="F16" s="9">
        <f t="shared" si="2"/>
        <v>3.7846501293119061</v>
      </c>
    </row>
    <row r="17" spans="2:6" ht="15" customHeight="1" thickBot="1" x14ac:dyDescent="0.3">
      <c r="B17" s="15">
        <v>2018</v>
      </c>
      <c r="C17" s="16">
        <v>534695</v>
      </c>
      <c r="D17" s="16">
        <v>29903</v>
      </c>
      <c r="E17" s="17">
        <f t="shared" si="1"/>
        <v>3.9765015187283925</v>
      </c>
      <c r="F17" s="17">
        <f t="shared" si="2"/>
        <v>4.952267303102631</v>
      </c>
    </row>
    <row r="18" spans="2:6" ht="15" customHeight="1" x14ac:dyDescent="0.25">
      <c r="B18" s="8" t="s">
        <v>4</v>
      </c>
      <c r="C18" s="11"/>
      <c r="D18" s="11"/>
      <c r="E18" s="14"/>
      <c r="F18" s="14"/>
    </row>
    <row r="19" spans="2:6" x14ac:dyDescent="0.25">
      <c r="B19" s="8" t="s">
        <v>0</v>
      </c>
    </row>
    <row r="23" spans="2:6" x14ac:dyDescent="0.25">
      <c r="E23" s="13"/>
    </row>
    <row r="25" spans="2:6" x14ac:dyDescent="0.25">
      <c r="F25" s="12"/>
    </row>
    <row r="26" spans="2:6" x14ac:dyDescent="0.25">
      <c r="F26" s="12"/>
    </row>
    <row r="27" spans="2:6" x14ac:dyDescent="0.25">
      <c r="F27" s="12"/>
    </row>
    <row r="28" spans="2:6" x14ac:dyDescent="0.25">
      <c r="F28" s="12"/>
    </row>
    <row r="29" spans="2:6" x14ac:dyDescent="0.25">
      <c r="F29" s="12"/>
    </row>
  </sheetData>
  <mergeCells count="3">
    <mergeCell ref="B2:F2"/>
    <mergeCell ref="B3:F3"/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PBI VAB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2013-06-13T16:56:07Z</dcterms:created>
  <dcterms:modified xsi:type="dcterms:W3CDTF">2019-04-17T00:52:33Z</dcterms:modified>
</cp:coreProperties>
</file>