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indicadores_sectoriales\"/>
    </mc:Choice>
  </mc:AlternateContent>
  <bookViews>
    <workbookView xWindow="585" yWindow="75" windowWidth="17445" windowHeight="10095"/>
  </bookViews>
  <sheets>
    <sheet name="IS.1.2" sheetId="1" r:id="rId1"/>
  </sheets>
  <calcPr calcId="152511"/>
</workbook>
</file>

<file path=xl/calcChain.xml><?xml version="1.0" encoding="utf-8"?>
<calcChain xmlns="http://schemas.openxmlformats.org/spreadsheetml/2006/main">
  <c r="C189" i="1" l="1"/>
  <c r="C188" i="1"/>
  <c r="N6" i="1" l="1"/>
  <c r="M6" i="1" l="1"/>
  <c r="K6" i="1" l="1"/>
  <c r="L6" i="1" l="1"/>
  <c r="J6" i="1" l="1"/>
  <c r="I6" i="1" l="1"/>
  <c r="H6" i="1" l="1"/>
  <c r="G6" i="1"/>
  <c r="F6" i="1"/>
  <c r="E6" i="1"/>
  <c r="D6" i="1"/>
</calcChain>
</file>

<file path=xl/sharedStrings.xml><?xml version="1.0" encoding="utf-8"?>
<sst xmlns="http://schemas.openxmlformats.org/spreadsheetml/2006/main" count="164" uniqueCount="30">
  <si>
    <t xml:space="preserve">(US$ por barril) </t>
  </si>
  <si>
    <t>PERIODO</t>
  </si>
  <si>
    <t>PROMEDIO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</si>
  <si>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</si>
  <si>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</si>
  <si>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</si>
  <si>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</si>
  <si>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</si>
  <si>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</si>
  <si>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</si>
  <si>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</si>
  <si>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</si>
  <si>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</si>
  <si>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</si>
  <si>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</si>
  <si>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Fuente:  BCRP</t>
  </si>
  <si>
    <t>Elaboración: MTC - OGPP - Oficina de Estadística</t>
  </si>
  <si>
    <t>F</t>
  </si>
  <si>
    <t>M</t>
  </si>
  <si>
    <t>A</t>
  </si>
  <si>
    <t>J</t>
  </si>
  <si>
    <t>JL</t>
  </si>
  <si>
    <t>S</t>
  </si>
  <si>
    <t>O</t>
  </si>
  <si>
    <t>N</t>
  </si>
  <si>
    <t>D</t>
  </si>
  <si>
    <t>MAX</t>
  </si>
  <si>
    <t>MIN</t>
  </si>
  <si>
    <t>E</t>
  </si>
  <si>
    <t xml:space="preserve"> COTIZACIÓN INTERNACIONAL DEL PETRÓLEO WTI: 2007-2018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</si>
</sst>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Segoe UI Symbol"/>
      <family val="2"/>
    </font>
    <font>
      <sz val="10"/>
      <color theme="1"/>
      <name val="Segoe UI Symbol"/>
      <family val="2"/>
    </font>
    <font>
      <sz val="10"/>
      <color rgb="FF000000"/>
      <name val="Segoe UI Symbol"/>
      <family val="2"/>
    </font>
    <font>
      <sz val="10"/>
      <color theme="0"/>
      <name val="Segoe UI Symbol"/>
      <family val="2"/>
    </font>
    <font>
      <b/>
      <sz val="12"/>
      <color theme="1"/>
      <name val="Segoe UI Symbol"/>
      <family val="2"/>
    </font>
    <font>
      <sz val="10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/>
    <xf numFmtId="0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indent="1"/>
    </xf>
    <xf numFmtId="2" fontId="3" fillId="2" borderId="3" xfId="0" applyNumberFormat="1" applyFont="1" applyFill="1" applyBorder="1" applyAlignment="1">
      <alignment horizontal="right" vertical="center" indent="1"/>
    </xf>
    <xf numFmtId="2" fontId="4" fillId="2" borderId="0" xfId="0" applyNumberFormat="1" applyFont="1" applyFill="1" applyBorder="1" applyAlignment="1">
      <alignment horizontal="right" vertical="center" indent="1"/>
    </xf>
    <xf numFmtId="2" fontId="4" fillId="2" borderId="1" xfId="0" applyNumberFormat="1" applyFont="1" applyFill="1" applyBorder="1" applyAlignment="1">
      <alignment horizontal="right" vertical="center" inden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2" fontId="8" fillId="2" borderId="0" xfId="0" applyNumberFormat="1" applyFont="1" applyFill="1" applyBorder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2" fontId="8" fillId="2" borderId="0" xfId="0" applyNumberFormat="1" applyFont="1" applyFill="1" applyAlignment="1">
      <alignment vertical="center"/>
    </xf>
    <xf numFmtId="2" fontId="4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</cellXfs>
  <cellStyles count="7">
    <cellStyle name="Millares 3" xfId="1"/>
    <cellStyle name="Normal" xfId="0" builtinId="0"/>
    <cellStyle name="Normal 10" xfId="2"/>
    <cellStyle name="Normal 2" xfId="3"/>
    <cellStyle name="Normal 2 2" xfId="4"/>
    <cellStyle name="Normal 3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es-PE" sz="1400" b="1"/>
              <a:t>Evolución de la Cotización</a:t>
            </a:r>
            <a:r>
              <a:rPr lang="es-PE" sz="1400" b="1" baseline="0"/>
              <a:t> Internacional del Petróleo WTI: 2007-2018</a:t>
            </a:r>
          </a:p>
          <a:p>
            <a:pPr>
              <a:defRPr sz="1000" b="0"/>
            </a:pPr>
            <a:r>
              <a:rPr lang="es-PE" sz="1000" b="0"/>
              <a:t>(US$ por barril)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6304828346008098E-2"/>
          <c:y val="0.19367287625632162"/>
          <c:w val="0.92535693908838512"/>
          <c:h val="0.6320019938052999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1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176-44F8-AEBB-74A10F9B05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9"/>
              <c:layout>
                <c:manualLayout>
                  <c:x val="-3.0070194714032838E-2"/>
                  <c:y val="3.7087095856587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176-44F8-AEBB-74A10F9B05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'IS.1.2'!$A$41:$B$184</c:f>
              <c:multiLvlStrCache>
                <c:ptCount val="144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JL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JL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JL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JL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JL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  <c:pt idx="60">
                    <c:v>E</c:v>
                  </c:pt>
                  <c:pt idx="61">
                    <c:v>F</c:v>
                  </c:pt>
                  <c:pt idx="62">
                    <c:v>M</c:v>
                  </c:pt>
                  <c:pt idx="63">
                    <c:v>A</c:v>
                  </c:pt>
                  <c:pt idx="64">
                    <c:v>M</c:v>
                  </c:pt>
                  <c:pt idx="65">
                    <c:v>J</c:v>
                  </c:pt>
                  <c:pt idx="66">
                    <c:v>JL</c:v>
                  </c:pt>
                  <c:pt idx="67">
                    <c:v>A</c:v>
                  </c:pt>
                  <c:pt idx="68">
                    <c:v>S</c:v>
                  </c:pt>
                  <c:pt idx="69">
                    <c:v>O</c:v>
                  </c:pt>
                  <c:pt idx="70">
                    <c:v>N</c:v>
                  </c:pt>
                  <c:pt idx="71">
                    <c:v>D</c:v>
                  </c:pt>
                  <c:pt idx="72">
                    <c:v>E</c:v>
                  </c:pt>
                  <c:pt idx="73">
                    <c:v>F</c:v>
                  </c:pt>
                  <c:pt idx="74">
                    <c:v>M</c:v>
                  </c:pt>
                  <c:pt idx="75">
                    <c:v>A</c:v>
                  </c:pt>
                  <c:pt idx="76">
                    <c:v>M</c:v>
                  </c:pt>
                  <c:pt idx="77">
                    <c:v>J</c:v>
                  </c:pt>
                  <c:pt idx="78">
                    <c:v>JL</c:v>
                  </c:pt>
                  <c:pt idx="79">
                    <c:v>A</c:v>
                  </c:pt>
                  <c:pt idx="80">
                    <c:v>S</c:v>
                  </c:pt>
                  <c:pt idx="81">
                    <c:v>O</c:v>
                  </c:pt>
                  <c:pt idx="82">
                    <c:v>N</c:v>
                  </c:pt>
                  <c:pt idx="83">
                    <c:v>D</c:v>
                  </c:pt>
                  <c:pt idx="84">
                    <c:v>E</c:v>
                  </c:pt>
                  <c:pt idx="85">
                    <c:v>F</c:v>
                  </c:pt>
                  <c:pt idx="86">
                    <c:v>M</c:v>
                  </c:pt>
                  <c:pt idx="87">
                    <c:v>A</c:v>
                  </c:pt>
                  <c:pt idx="88">
                    <c:v>M</c:v>
                  </c:pt>
                  <c:pt idx="89">
                    <c:v>J</c:v>
                  </c:pt>
                  <c:pt idx="90">
                    <c:v>JL</c:v>
                  </c:pt>
                  <c:pt idx="91">
                    <c:v>A</c:v>
                  </c:pt>
                  <c:pt idx="92">
                    <c:v>S</c:v>
                  </c:pt>
                  <c:pt idx="93">
                    <c:v>O</c:v>
                  </c:pt>
                  <c:pt idx="94">
                    <c:v>N</c:v>
                  </c:pt>
                  <c:pt idx="95">
                    <c:v>D</c:v>
                  </c:pt>
                  <c:pt idx="96">
                    <c:v>E</c:v>
                  </c:pt>
                  <c:pt idx="97">
                    <c:v>F</c:v>
                  </c:pt>
                  <c:pt idx="98">
                    <c:v>M</c:v>
                  </c:pt>
                  <c:pt idx="99">
                    <c:v>A</c:v>
                  </c:pt>
                  <c:pt idx="100">
                    <c:v>M</c:v>
                  </c:pt>
                  <c:pt idx="101">
                    <c:v>J</c:v>
                  </c:pt>
                  <c:pt idx="102">
                    <c:v>JL</c:v>
                  </c:pt>
                  <c:pt idx="103">
                    <c:v>A</c:v>
                  </c:pt>
                  <c:pt idx="104">
                    <c:v>S</c:v>
                  </c:pt>
                  <c:pt idx="105">
                    <c:v>O</c:v>
                  </c:pt>
                  <c:pt idx="106">
                    <c:v>N</c:v>
                  </c:pt>
                  <c:pt idx="107">
                    <c:v>D</c:v>
                  </c:pt>
                  <c:pt idx="108">
                    <c:v>E</c:v>
                  </c:pt>
                  <c:pt idx="109">
                    <c:v>F</c:v>
                  </c:pt>
                  <c:pt idx="110">
                    <c:v>M</c:v>
                  </c:pt>
                  <c:pt idx="111">
                    <c:v>A</c:v>
                  </c:pt>
                  <c:pt idx="112">
                    <c:v>M</c:v>
                  </c:pt>
                  <c:pt idx="113">
                    <c:v>J</c:v>
                  </c:pt>
                  <c:pt idx="114">
                    <c:v>JL</c:v>
                  </c:pt>
                  <c:pt idx="115">
                    <c:v>A</c:v>
                  </c:pt>
                  <c:pt idx="116">
                    <c:v>S</c:v>
                  </c:pt>
                  <c:pt idx="117">
                    <c:v>O</c:v>
                  </c:pt>
                  <c:pt idx="118">
                    <c:v>N</c:v>
                  </c:pt>
                  <c:pt idx="119">
                    <c:v>D</c:v>
                  </c:pt>
                  <c:pt idx="120">
                    <c:v>E</c:v>
                  </c:pt>
                  <c:pt idx="121">
                    <c:v>F</c:v>
                  </c:pt>
                  <c:pt idx="122">
                    <c:v>M</c:v>
                  </c:pt>
                  <c:pt idx="123">
                    <c:v>A</c:v>
                  </c:pt>
                  <c:pt idx="124">
                    <c:v>M</c:v>
                  </c:pt>
                  <c:pt idx="125">
                    <c:v>J</c:v>
                  </c:pt>
                  <c:pt idx="126">
                    <c:v>JL</c:v>
                  </c:pt>
                  <c:pt idx="127">
                    <c:v>A</c:v>
                  </c:pt>
                  <c:pt idx="128">
                    <c:v>S</c:v>
                  </c:pt>
                  <c:pt idx="129">
                    <c:v>O</c:v>
                  </c:pt>
                  <c:pt idx="130">
                    <c:v>N</c:v>
                  </c:pt>
                  <c:pt idx="131">
                    <c:v>D</c:v>
                  </c:pt>
                  <c:pt idx="132">
                    <c:v>E</c:v>
                  </c:pt>
                  <c:pt idx="133">
                    <c:v>F</c:v>
                  </c:pt>
                  <c:pt idx="134">
                    <c:v>M</c:v>
                  </c:pt>
                  <c:pt idx="135">
                    <c:v>A</c:v>
                  </c:pt>
                  <c:pt idx="136">
                    <c:v>M</c:v>
                  </c:pt>
                  <c:pt idx="137">
                    <c:v>J</c:v>
                  </c:pt>
                  <c:pt idx="138">
                    <c:v>JL</c:v>
                  </c:pt>
                  <c:pt idx="139">
                    <c:v>A</c:v>
                  </c:pt>
                  <c:pt idx="140">
                    <c:v>S</c:v>
                  </c:pt>
                  <c:pt idx="141">
                    <c:v>O</c:v>
                  </c:pt>
                  <c:pt idx="142">
                    <c:v>N</c:v>
                  </c:pt>
                  <c:pt idx="143">
                    <c:v>D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</c:lvl>
              </c:multiLvlStrCache>
            </c:multiLvlStrRef>
          </c:cat>
          <c:val>
            <c:numRef>
              <c:f>'IS.1.2'!$C$41:$C$184</c:f>
              <c:numCache>
                <c:formatCode>0.00</c:formatCode>
                <c:ptCount val="144"/>
                <c:pt idx="0">
                  <c:v>54.24</c:v>
                </c:pt>
                <c:pt idx="1">
                  <c:v>59.25</c:v>
                </c:pt>
                <c:pt idx="2">
                  <c:v>60.601799999999997</c:v>
                </c:pt>
                <c:pt idx="3">
                  <c:v>63.936500000000002</c:v>
                </c:pt>
                <c:pt idx="4">
                  <c:v>63.450899999999997</c:v>
                </c:pt>
                <c:pt idx="5">
                  <c:v>67.491900000000001</c:v>
                </c:pt>
                <c:pt idx="6">
                  <c:v>74.141900000000007</c:v>
                </c:pt>
                <c:pt idx="7">
                  <c:v>72.378299999999996</c:v>
                </c:pt>
                <c:pt idx="8">
                  <c:v>79.906300000000002</c:v>
                </c:pt>
                <c:pt idx="9">
                  <c:v>85.903899999999993</c:v>
                </c:pt>
                <c:pt idx="10">
                  <c:v>94.755200000000002</c:v>
                </c:pt>
                <c:pt idx="11">
                  <c:v>91.356700000000004</c:v>
                </c:pt>
                <c:pt idx="12">
                  <c:v>92.975700000000003</c:v>
                </c:pt>
                <c:pt idx="13">
                  <c:v>95.384</c:v>
                </c:pt>
                <c:pt idx="14">
                  <c:v>105.4725</c:v>
                </c:pt>
                <c:pt idx="15">
                  <c:v>112.6186</c:v>
                </c:pt>
                <c:pt idx="16">
                  <c:v>125.3729</c:v>
                </c:pt>
                <c:pt idx="17">
                  <c:v>133.9271</c:v>
                </c:pt>
                <c:pt idx="18">
                  <c:v>133.3777</c:v>
                </c:pt>
                <c:pt idx="19">
                  <c:v>116.6405</c:v>
                </c:pt>
                <c:pt idx="20">
                  <c:v>103.93666666666667</c:v>
                </c:pt>
                <c:pt idx="21">
                  <c:v>76.614800000000002</c:v>
                </c:pt>
                <c:pt idx="22">
                  <c:v>57.294199999999996</c:v>
                </c:pt>
                <c:pt idx="23">
                  <c:v>41.44</c:v>
                </c:pt>
                <c:pt idx="24">
                  <c:v>41.738500000000002</c:v>
                </c:pt>
                <c:pt idx="25">
                  <c:v>39.124200000000002</c:v>
                </c:pt>
                <c:pt idx="26">
                  <c:v>47.975499999999997</c:v>
                </c:pt>
                <c:pt idx="27">
                  <c:v>49.83</c:v>
                </c:pt>
                <c:pt idx="28">
                  <c:v>59.156500000000001</c:v>
                </c:pt>
                <c:pt idx="29">
                  <c:v>69.584100000000007</c:v>
                </c:pt>
                <c:pt idx="30">
                  <c:v>64.250900000000001</c:v>
                </c:pt>
                <c:pt idx="31">
                  <c:v>71.072400000000002</c:v>
                </c:pt>
                <c:pt idx="32">
                  <c:v>69.469499999999996</c:v>
                </c:pt>
                <c:pt idx="33">
                  <c:v>75.772300000000001</c:v>
                </c:pt>
                <c:pt idx="34">
                  <c:v>77.950500000000005</c:v>
                </c:pt>
                <c:pt idx="35">
                  <c:v>74.272400000000005</c:v>
                </c:pt>
                <c:pt idx="36">
                  <c:v>78.203500000000005</c:v>
                </c:pt>
                <c:pt idx="37">
                  <c:v>76.299000000000007</c:v>
                </c:pt>
                <c:pt idx="38">
                  <c:v>81.250399999999999</c:v>
                </c:pt>
                <c:pt idx="39">
                  <c:v>84.165999999999997</c:v>
                </c:pt>
                <c:pt idx="40">
                  <c:v>73.615499999999997</c:v>
                </c:pt>
                <c:pt idx="41">
                  <c:v>75.353636363636355</c:v>
                </c:pt>
                <c:pt idx="42">
                  <c:v>76.159090909090907</c:v>
                </c:pt>
                <c:pt idx="43">
                  <c:v>76.698571428571441</c:v>
                </c:pt>
                <c:pt idx="44">
                  <c:v>75.260000000000005</c:v>
                </c:pt>
                <c:pt idx="45">
                  <c:v>82.019260770975066</c:v>
                </c:pt>
                <c:pt idx="46">
                  <c:v>84.208636363636359</c:v>
                </c:pt>
                <c:pt idx="47">
                  <c:v>89.194347826086954</c:v>
                </c:pt>
                <c:pt idx="48">
                  <c:v>89.501904761904754</c:v>
                </c:pt>
                <c:pt idx="49">
                  <c:v>89.364999999999995</c:v>
                </c:pt>
                <c:pt idx="50">
                  <c:v>102.91608695652172</c:v>
                </c:pt>
                <c:pt idx="51">
                  <c:v>109.63222222222223</c:v>
                </c:pt>
                <c:pt idx="52">
                  <c:v>100.68999999999998</c:v>
                </c:pt>
                <c:pt idx="53">
                  <c:v>96.25409090909092</c:v>
                </c:pt>
                <c:pt idx="54">
                  <c:v>97.200000000000017</c:v>
                </c:pt>
                <c:pt idx="55">
                  <c:v>86.320434782608714</c:v>
                </c:pt>
                <c:pt idx="56">
                  <c:v>85.616818181818189</c:v>
                </c:pt>
                <c:pt idx="57">
                  <c:v>86.406190476190474</c:v>
                </c:pt>
                <c:pt idx="58">
                  <c:v>97.066363636363633</c:v>
                </c:pt>
                <c:pt idx="59">
                  <c:v>98.482380952380964</c:v>
                </c:pt>
                <c:pt idx="60">
                  <c:v>100.13500000000001</c:v>
                </c:pt>
                <c:pt idx="61">
                  <c:v>102.26285714285714</c:v>
                </c:pt>
                <c:pt idx="62">
                  <c:v>106.14636363636363</c:v>
                </c:pt>
                <c:pt idx="63">
                  <c:v>103.28428571428573</c:v>
                </c:pt>
                <c:pt idx="64">
                  <c:v>94.507391304347848</c:v>
                </c:pt>
                <c:pt idx="65">
                  <c:v>82.359523809523793</c:v>
                </c:pt>
                <c:pt idx="66">
                  <c:v>87.89045454545456</c:v>
                </c:pt>
                <c:pt idx="67">
                  <c:v>94.110434782608692</c:v>
                </c:pt>
                <c:pt idx="68">
                  <c:v>94.60599999999998</c:v>
                </c:pt>
                <c:pt idx="69">
                  <c:v>89.517391304347811</c:v>
                </c:pt>
                <c:pt idx="70">
                  <c:v>86.689545454545467</c:v>
                </c:pt>
                <c:pt idx="71">
                  <c:v>88.191428571428574</c:v>
                </c:pt>
                <c:pt idx="72">
                  <c:v>94.781363636363636</c:v>
                </c:pt>
                <c:pt idx="73">
                  <c:v>95.294999999999987</c:v>
                </c:pt>
                <c:pt idx="74">
                  <c:v>93.118095238095236</c:v>
                </c:pt>
                <c:pt idx="75">
                  <c:v>91.99045454545454</c:v>
                </c:pt>
                <c:pt idx="76">
                  <c:v>94.706956521739116</c:v>
                </c:pt>
                <c:pt idx="77">
                  <c:v>95.789500000000004</c:v>
                </c:pt>
                <c:pt idx="78">
                  <c:v>104.55391304347827</c:v>
                </c:pt>
                <c:pt idx="79">
                  <c:v>106.54636363636364</c:v>
                </c:pt>
                <c:pt idx="80">
                  <c:v>106.31380952380952</c:v>
                </c:pt>
                <c:pt idx="81">
                  <c:v>100.50043478260868</c:v>
                </c:pt>
                <c:pt idx="82">
                  <c:v>93.812380952380934</c:v>
                </c:pt>
                <c:pt idx="83">
                  <c:v>97.925454545454556</c:v>
                </c:pt>
                <c:pt idx="84">
                  <c:v>86.614347826086956</c:v>
                </c:pt>
                <c:pt idx="85">
                  <c:v>95.689000000000007</c:v>
                </c:pt>
                <c:pt idx="86">
                  <c:v>100.57333333333335</c:v>
                </c:pt>
                <c:pt idx="87">
                  <c:v>92.679090909090903</c:v>
                </c:pt>
                <c:pt idx="88">
                  <c:v>92.710909090909098</c:v>
                </c:pt>
                <c:pt idx="89">
                  <c:v>105.24190476190476</c:v>
                </c:pt>
                <c:pt idx="90">
                  <c:v>102.98608695652173</c:v>
                </c:pt>
                <c:pt idx="91">
                  <c:v>96.381428571428572</c:v>
                </c:pt>
                <c:pt idx="92">
                  <c:v>93.349090909090904</c:v>
                </c:pt>
                <c:pt idx="93">
                  <c:v>84.399999999999991</c:v>
                </c:pt>
                <c:pt idx="94">
                  <c:v>75.701500000000024</c:v>
                </c:pt>
                <c:pt idx="95">
                  <c:v>59.078695652173913</c:v>
                </c:pt>
                <c:pt idx="96">
                  <c:v>45.182272727272725</c:v>
                </c:pt>
                <c:pt idx="97">
                  <c:v>50.717499999999987</c:v>
                </c:pt>
                <c:pt idx="98">
                  <c:v>47.783636363636361</c:v>
                </c:pt>
                <c:pt idx="99">
                  <c:v>54.094090909090916</c:v>
                </c:pt>
                <c:pt idx="100">
                  <c:v>59.288095238095238</c:v>
                </c:pt>
                <c:pt idx="101">
                  <c:v>59.804545454545455</c:v>
                </c:pt>
                <c:pt idx="102">
                  <c:v>51.161739130434775</c:v>
                </c:pt>
                <c:pt idx="103">
                  <c:v>42.863333333333337</c:v>
                </c:pt>
                <c:pt idx="104">
                  <c:v>45.481363636363632</c:v>
                </c:pt>
                <c:pt idx="105">
                  <c:v>46.216818181818176</c:v>
                </c:pt>
                <c:pt idx="106">
                  <c:v>42.652380952380945</c:v>
                </c:pt>
                <c:pt idx="107">
                  <c:v>37.241304347826087</c:v>
                </c:pt>
                <c:pt idx="108">
                  <c:v>31.437999999999999</c:v>
                </c:pt>
                <c:pt idx="109">
                  <c:v>30.348571428571425</c:v>
                </c:pt>
                <c:pt idx="110">
                  <c:v>37.773913043478267</c:v>
                </c:pt>
                <c:pt idx="111">
                  <c:v>40.962857142857139</c:v>
                </c:pt>
                <c:pt idx="112">
                  <c:v>46.845909090909096</c:v>
                </c:pt>
                <c:pt idx="113">
                  <c:v>48.748636363636372</c:v>
                </c:pt>
                <c:pt idx="114">
                  <c:v>44.891904761904755</c:v>
                </c:pt>
                <c:pt idx="115">
                  <c:v>44.749130434782607</c:v>
                </c:pt>
                <c:pt idx="116">
                  <c:v>45.167272727272717</c:v>
                </c:pt>
                <c:pt idx="117">
                  <c:v>49.885238095238094</c:v>
                </c:pt>
                <c:pt idx="118">
                  <c:v>45.62318181818182</c:v>
                </c:pt>
                <c:pt idx="119">
                  <c:v>52.013636363636358</c:v>
                </c:pt>
                <c:pt idx="120">
                  <c:v>52.55954545454545</c:v>
                </c:pt>
                <c:pt idx="121">
                  <c:v>53.401499999999999</c:v>
                </c:pt>
                <c:pt idx="122">
                  <c:v>49.584782608695654</c:v>
                </c:pt>
                <c:pt idx="123">
                  <c:v>51.167999999999999</c:v>
                </c:pt>
                <c:pt idx="124">
                  <c:v>48.559565217391302</c:v>
                </c:pt>
                <c:pt idx="125">
                  <c:v>45.167727272727262</c:v>
                </c:pt>
                <c:pt idx="126">
                  <c:v>46.673809523809524</c:v>
                </c:pt>
                <c:pt idx="127">
                  <c:v>48.031739130434786</c:v>
                </c:pt>
                <c:pt idx="128">
                  <c:v>49.706190476190486</c:v>
                </c:pt>
                <c:pt idx="129">
                  <c:v>51.56454545454546</c:v>
                </c:pt>
                <c:pt idx="130">
                  <c:v>56.710454545454553</c:v>
                </c:pt>
                <c:pt idx="131">
                  <c:v>57.958095238095247</c:v>
                </c:pt>
                <c:pt idx="132">
                  <c:v>63.556956521739103</c:v>
                </c:pt>
                <c:pt idx="133">
                  <c:v>62.091500000000003</c:v>
                </c:pt>
                <c:pt idx="134">
                  <c:v>62.760952380952403</c:v>
                </c:pt>
                <c:pt idx="135">
                  <c:v>66.470500000000001</c:v>
                </c:pt>
                <c:pt idx="136">
                  <c:v>69.789565217391299</c:v>
                </c:pt>
                <c:pt idx="137">
                  <c:v>67.511428571428596</c:v>
                </c:pt>
                <c:pt idx="138">
                  <c:v>71.004090909090905</c:v>
                </c:pt>
                <c:pt idx="139">
                  <c:v>68.019565217391303</c:v>
                </c:pt>
                <c:pt idx="140">
                  <c:v>70.224999999999994</c:v>
                </c:pt>
                <c:pt idx="141">
                  <c:v>70.732608695652203</c:v>
                </c:pt>
                <c:pt idx="142">
                  <c:v>56.759090909090901</c:v>
                </c:pt>
                <c:pt idx="143">
                  <c:v>48.401428571428603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176-44F8-AEBB-74A10F9B0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987024"/>
        <c:axId val="619988592"/>
      </c:lineChart>
      <c:catAx>
        <c:axId val="61998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619988592"/>
        <c:crosses val="autoZero"/>
        <c:auto val="1"/>
        <c:lblAlgn val="ctr"/>
        <c:lblOffset val="100"/>
        <c:noMultiLvlLbl val="0"/>
      </c:catAx>
      <c:valAx>
        <c:axId val="619988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.00" sourceLinked="1"/>
        <c:majorTickMark val="out"/>
        <c:minorTickMark val="none"/>
        <c:tickLblPos val="nextTo"/>
        <c:crossAx val="619987024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485773</xdr:colOff>
      <xdr:row>1</xdr:row>
      <xdr:rowOff>38101</xdr:rowOff>
    </xdr:from>
    <xdr:to>
      <xdr:col>31</xdr:col>
      <xdr:colOff>213360</xdr:colOff>
      <xdr:row>22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0.9064</cdr:y>
    </cdr:from>
    <cdr:to>
      <cdr:x>0.9331</cdr:x>
      <cdr:y>1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0" y="3505199"/>
          <a:ext cx="6301434" cy="361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800">
              <a:latin typeface="Segoe UI Symbol" pitchFamily="34" charset="0"/>
              <a:ea typeface="Segoe UI Symbol" pitchFamily="34" charset="0"/>
            </a:rPr>
            <a:t>Fuente:  BCRP</a:t>
          </a:r>
        </a:p>
        <a:p xmlns:a="http://schemas.openxmlformats.org/drawingml/2006/main">
          <a:r>
            <a:rPr lang="es-PE" sz="800">
              <a:latin typeface="Segoe UI Symbol" pitchFamily="34" charset="0"/>
              <a:ea typeface="Segoe UI Symbol" pitchFamily="34" charset="0"/>
            </a:rPr>
            <a:t>Elaboración:</a:t>
          </a:r>
          <a:r>
            <a:rPr lang="es-PE" sz="800" baseline="0">
              <a:latin typeface="Segoe UI Symbol" pitchFamily="34" charset="0"/>
              <a:ea typeface="Segoe UI Symbol" pitchFamily="34" charset="0"/>
            </a:rPr>
            <a:t> MTC - OGPP - Oficina de Estadística</a:t>
          </a:r>
          <a:endParaRPr lang="es-PE" sz="800">
            <a:latin typeface="Segoe UI Symbol" pitchFamily="34" charset="0"/>
            <a:ea typeface="Segoe UI Symbo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S189"/>
  <sheetViews>
    <sheetView showGridLines="0" showRowColHeaders="0" tabSelected="1" zoomScaleNormal="100" workbookViewId="0">
      <selection activeCell="O32" sqref="O32"/>
    </sheetView>
  </sheetViews>
  <sheetFormatPr baseColWidth="10" defaultColWidth="11.42578125" defaultRowHeight="14.25" x14ac:dyDescent="0.25"/>
  <cols>
    <col min="1" max="1" width="2.7109375" style="3" customWidth="1"/>
    <col min="2" max="2" width="13.140625" style="3" customWidth="1"/>
    <col min="3" max="3" width="7.28515625" style="3" bestFit="1" customWidth="1"/>
    <col min="4" max="4" width="7.7109375" style="3" bestFit="1" customWidth="1"/>
    <col min="5" max="6" width="7.28515625" style="3" bestFit="1" customWidth="1"/>
    <col min="7" max="10" width="7.7109375" style="3" bestFit="1" customWidth="1"/>
    <col min="11" max="12" width="7.28515625" style="3" bestFit="1" customWidth="1"/>
    <col min="13" max="14" width="7.28515625" style="3" customWidth="1"/>
    <col min="15" max="16" width="7.42578125" style="3" customWidth="1"/>
    <col min="17" max="16384" width="11.42578125" style="3"/>
  </cols>
  <sheetData>
    <row r="2" spans="2:19" ht="17.25" customHeight="1" x14ac:dyDescent="0.25">
      <c r="B2" s="22" t="s">
        <v>29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0"/>
      <c r="O2" s="14"/>
      <c r="P2" s="12"/>
      <c r="Q2" s="12"/>
      <c r="R2" s="12"/>
      <c r="S2" s="12"/>
    </row>
    <row r="3" spans="2:19" ht="16.5" customHeight="1" x14ac:dyDescent="0.25">
      <c r="B3" s="5"/>
      <c r="C3" s="5"/>
      <c r="D3" s="5"/>
      <c r="E3" s="5"/>
      <c r="F3" s="5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19" ht="15.75" customHeight="1" thickBot="1" x14ac:dyDescent="0.3">
      <c r="B4" s="21" t="s">
        <v>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15"/>
      <c r="O4" s="15"/>
    </row>
    <row r="5" spans="2:19" ht="20.25" customHeight="1" thickBot="1" x14ac:dyDescent="0.3">
      <c r="B5" s="1" t="s">
        <v>1</v>
      </c>
      <c r="C5" s="1">
        <v>2007</v>
      </c>
      <c r="D5" s="1">
        <v>2008</v>
      </c>
      <c r="E5" s="1">
        <v>2009</v>
      </c>
      <c r="F5" s="1">
        <v>2010</v>
      </c>
      <c r="G5" s="1">
        <v>2011</v>
      </c>
      <c r="H5" s="1">
        <v>2012</v>
      </c>
      <c r="I5" s="1">
        <v>2013</v>
      </c>
      <c r="J5" s="1">
        <v>2014</v>
      </c>
      <c r="K5" s="1">
        <v>2015</v>
      </c>
      <c r="L5" s="1">
        <v>2016</v>
      </c>
      <c r="M5" s="1">
        <v>2017</v>
      </c>
      <c r="N5" s="1">
        <v>2018</v>
      </c>
    </row>
    <row r="6" spans="2:19" ht="18" customHeight="1" x14ac:dyDescent="0.25">
      <c r="B6" s="2" t="s">
        <v>2</v>
      </c>
      <c r="C6" s="9">
        <v>72.284450000000007</v>
      </c>
      <c r="D6" s="9">
        <f t="shared" ref="D6:I6" si="0">+AVERAGE(D7:D18)</f>
        <v>99.587888888888912</v>
      </c>
      <c r="E6" s="9">
        <f t="shared" si="0"/>
        <v>61.800685739794147</v>
      </c>
      <c r="F6" s="9">
        <f t="shared" si="0"/>
        <v>79.416460011233312</v>
      </c>
      <c r="G6" s="9">
        <f t="shared" si="0"/>
        <v>95.048763849676888</v>
      </c>
      <c r="H6" s="9">
        <f t="shared" si="0"/>
        <v>94.145156487232555</v>
      </c>
      <c r="I6" s="9">
        <f t="shared" si="0"/>
        <v>97.944477202145663</v>
      </c>
      <c r="J6" s="9">
        <f t="shared" ref="J6:M6" si="1">+AVERAGE(J7:J18)</f>
        <v>90.450449000878351</v>
      </c>
      <c r="K6" s="9">
        <f t="shared" ref="K6" si="2">+AVERAGE(K7:K18)</f>
        <v>48.540590022899799</v>
      </c>
      <c r="L6" s="9">
        <f t="shared" si="1"/>
        <v>43.204020939205719</v>
      </c>
      <c r="M6" s="9">
        <f t="shared" si="1"/>
        <v>50.94377954107933</v>
      </c>
      <c r="N6" s="9">
        <f t="shared" ref="N6" si="3">+AVERAGE(N7:N18)</f>
        <v>64.776890582847116</v>
      </c>
    </row>
    <row r="7" spans="2:19" ht="15" customHeight="1" x14ac:dyDescent="0.25">
      <c r="B7" s="7" t="s">
        <v>3</v>
      </c>
      <c r="C7" s="10">
        <v>54.24</v>
      </c>
      <c r="D7" s="10">
        <v>92.975700000000003</v>
      </c>
      <c r="E7" s="10">
        <v>42.806666666666672</v>
      </c>
      <c r="F7" s="10">
        <v>78.386190476190478</v>
      </c>
      <c r="G7" s="10">
        <v>89.509999999999977</v>
      </c>
      <c r="H7" s="10">
        <v>100.14863636363634</v>
      </c>
      <c r="I7" s="10">
        <v>94.781363636363622</v>
      </c>
      <c r="J7" s="10">
        <v>86.614347826086956</v>
      </c>
      <c r="K7" s="10">
        <v>45.182272727272725</v>
      </c>
      <c r="L7" s="10">
        <v>31.437999999999999</v>
      </c>
      <c r="M7" s="10">
        <v>52.5595454545455</v>
      </c>
      <c r="N7" s="10">
        <v>63.556956521739103</v>
      </c>
    </row>
    <row r="8" spans="2:19" ht="15" customHeight="1" x14ac:dyDescent="0.25">
      <c r="B8" s="7" t="s">
        <v>4</v>
      </c>
      <c r="C8" s="10">
        <v>59.25</v>
      </c>
      <c r="D8" s="10">
        <v>95.384</v>
      </c>
      <c r="E8" s="10">
        <v>39.124210526315792</v>
      </c>
      <c r="F8" s="10">
        <v>76.299000000000007</v>
      </c>
      <c r="G8" s="10">
        <v>89.366</v>
      </c>
      <c r="H8" s="10">
        <v>102.26285714285711</v>
      </c>
      <c r="I8" s="10">
        <v>95.295000000000016</v>
      </c>
      <c r="J8" s="10">
        <v>95.689000000000007</v>
      </c>
      <c r="K8" s="10">
        <v>50.717499999999987</v>
      </c>
      <c r="L8" s="10">
        <v>30.348571428571425</v>
      </c>
      <c r="M8" s="10">
        <v>53.401499999999999</v>
      </c>
      <c r="N8" s="10">
        <v>62.091500000000003</v>
      </c>
    </row>
    <row r="9" spans="2:19" ht="15" customHeight="1" x14ac:dyDescent="0.25">
      <c r="B9" s="7" t="s">
        <v>5</v>
      </c>
      <c r="C9" s="10">
        <v>60.601799999999997</v>
      </c>
      <c r="D9" s="10">
        <v>105.4725</v>
      </c>
      <c r="E9" s="10">
        <v>47.975454545454546</v>
      </c>
      <c r="F9" s="10">
        <v>81.250434782608707</v>
      </c>
      <c r="G9" s="10">
        <v>102.91608695652172</v>
      </c>
      <c r="H9" s="10">
        <v>106.14636363636363</v>
      </c>
      <c r="I9" s="10">
        <v>93.118095238095236</v>
      </c>
      <c r="J9" s="10">
        <v>100.57333333333335</v>
      </c>
      <c r="K9" s="10">
        <v>47.783636363636361</v>
      </c>
      <c r="L9" s="10">
        <v>37.773913043478267</v>
      </c>
      <c r="M9" s="10">
        <v>49.584782608695697</v>
      </c>
      <c r="N9" s="10">
        <v>62.760952380952403</v>
      </c>
    </row>
    <row r="10" spans="2:19" ht="15" customHeight="1" x14ac:dyDescent="0.25">
      <c r="B10" s="7" t="s">
        <v>6</v>
      </c>
      <c r="C10" s="10">
        <v>63.936500000000002</v>
      </c>
      <c r="D10" s="10">
        <v>112.6186</v>
      </c>
      <c r="E10" s="10">
        <v>49.956818181818178</v>
      </c>
      <c r="F10" s="10">
        <v>84.495454545454535</v>
      </c>
      <c r="G10" s="10">
        <v>110.04285714285714</v>
      </c>
      <c r="H10" s="10">
        <v>103.2842857142857</v>
      </c>
      <c r="I10" s="10">
        <v>91.99045454545454</v>
      </c>
      <c r="J10" s="10">
        <v>92.679090909090903</v>
      </c>
      <c r="K10" s="10">
        <v>54.094090909090916</v>
      </c>
      <c r="L10" s="10">
        <v>40.962857142857139</v>
      </c>
      <c r="M10" s="10">
        <v>51.317368421052599</v>
      </c>
      <c r="N10" s="10">
        <v>66.470500000000001</v>
      </c>
    </row>
    <row r="11" spans="2:19" ht="15" customHeight="1" x14ac:dyDescent="0.25">
      <c r="B11" s="7" t="s">
        <v>7</v>
      </c>
      <c r="C11" s="10">
        <v>63.450899999999997</v>
      </c>
      <c r="D11" s="10">
        <v>125.3729</v>
      </c>
      <c r="E11" s="10">
        <v>59.156499999999994</v>
      </c>
      <c r="F11" s="10">
        <v>73.741428571428585</v>
      </c>
      <c r="G11" s="10">
        <v>101.27318181818181</v>
      </c>
      <c r="H11" s="10">
        <v>94.506956521739099</v>
      </c>
      <c r="I11" s="10">
        <v>94.706956521739158</v>
      </c>
      <c r="J11" s="10">
        <v>92.710909090909098</v>
      </c>
      <c r="K11" s="10">
        <v>59.288095238095238</v>
      </c>
      <c r="L11" s="10">
        <v>46.845909090909096</v>
      </c>
      <c r="M11" s="10">
        <v>48.592727272727302</v>
      </c>
      <c r="N11" s="10">
        <v>69.789565217391299</v>
      </c>
    </row>
    <row r="12" spans="2:19" ht="15" customHeight="1" x14ac:dyDescent="0.25">
      <c r="B12" s="7" t="s">
        <v>8</v>
      </c>
      <c r="C12" s="10">
        <v>67.491900000000001</v>
      </c>
      <c r="D12" s="10">
        <v>133.9271</v>
      </c>
      <c r="E12" s="10">
        <v>69.63545454545455</v>
      </c>
      <c r="F12" s="10">
        <v>75.353636363636369</v>
      </c>
      <c r="G12" s="10">
        <v>96.25409090909092</v>
      </c>
      <c r="H12" s="10">
        <v>82.359523809523807</v>
      </c>
      <c r="I12" s="10">
        <v>95.78949999999999</v>
      </c>
      <c r="J12" s="10">
        <v>105.24190476190476</v>
      </c>
      <c r="K12" s="10">
        <v>59.804545454545455</v>
      </c>
      <c r="L12" s="10">
        <v>48.748636363636372</v>
      </c>
      <c r="M12" s="10">
        <v>45.167727272727298</v>
      </c>
      <c r="N12" s="10">
        <v>67.511428571428596</v>
      </c>
    </row>
    <row r="13" spans="2:19" ht="15" customHeight="1" x14ac:dyDescent="0.25">
      <c r="B13" s="7" t="s">
        <v>9</v>
      </c>
      <c r="C13" s="10">
        <v>74.141900000000007</v>
      </c>
      <c r="D13" s="10">
        <v>133.3777</v>
      </c>
      <c r="E13" s="10">
        <v>64.224782608695648</v>
      </c>
      <c r="F13" s="10">
        <v>76.159090909090907</v>
      </c>
      <c r="G13" s="10">
        <v>97.200000000000017</v>
      </c>
      <c r="H13" s="10">
        <v>87.89045454545456</v>
      </c>
      <c r="I13" s="10">
        <v>104.55391304347825</v>
      </c>
      <c r="J13" s="10">
        <v>102.98608695652173</v>
      </c>
      <c r="K13" s="10">
        <v>51.161739130434775</v>
      </c>
      <c r="L13" s="10">
        <v>44.891904761904755</v>
      </c>
      <c r="M13" s="10">
        <v>46.673809523809503</v>
      </c>
      <c r="N13" s="10">
        <v>71.004090909090905</v>
      </c>
    </row>
    <row r="14" spans="2:19" ht="15" customHeight="1" x14ac:dyDescent="0.25">
      <c r="B14" s="7" t="s">
        <v>10</v>
      </c>
      <c r="C14" s="10">
        <v>72.378299999999996</v>
      </c>
      <c r="D14" s="10">
        <v>116.6405</v>
      </c>
      <c r="E14" s="10">
        <v>71.059999999999988</v>
      </c>
      <c r="F14" s="10">
        <v>76.617727272727265</v>
      </c>
      <c r="G14" s="10">
        <v>86.3213043478261</v>
      </c>
      <c r="H14" s="10">
        <v>94.110434782608692</v>
      </c>
      <c r="I14" s="10">
        <v>106.54636363636364</v>
      </c>
      <c r="J14" s="10">
        <v>96.381428571428572</v>
      </c>
      <c r="K14" s="10">
        <v>42.863333333333337</v>
      </c>
      <c r="L14" s="10">
        <v>44.749130434782607</v>
      </c>
      <c r="M14" s="10">
        <v>48.068181818181799</v>
      </c>
      <c r="N14" s="10">
        <v>68.019565217391303</v>
      </c>
    </row>
    <row r="15" spans="2:19" ht="15" customHeight="1" x14ac:dyDescent="0.25">
      <c r="B15" s="7" t="s">
        <v>11</v>
      </c>
      <c r="C15" s="10">
        <v>79.906300000000002</v>
      </c>
      <c r="D15" s="10">
        <v>103.93666666666667</v>
      </c>
      <c r="E15" s="10">
        <v>69.378636363636346</v>
      </c>
      <c r="F15" s="10">
        <v>75.260000000000005</v>
      </c>
      <c r="G15" s="10">
        <v>85.616818181818203</v>
      </c>
      <c r="H15" s="10">
        <v>94.634</v>
      </c>
      <c r="I15" s="10">
        <v>106.31380952380952</v>
      </c>
      <c r="J15" s="10">
        <v>93.349090909090904</v>
      </c>
      <c r="K15" s="10">
        <v>45.481363636363632</v>
      </c>
      <c r="L15" s="10">
        <v>45.167272727272717</v>
      </c>
      <c r="M15" s="10">
        <v>49.7061904761905</v>
      </c>
      <c r="N15" s="10">
        <v>70.224999999999994</v>
      </c>
    </row>
    <row r="16" spans="2:19" ht="15" customHeight="1" x14ac:dyDescent="0.25">
      <c r="B16" s="7" t="s">
        <v>12</v>
      </c>
      <c r="C16" s="10">
        <v>85.903899999999993</v>
      </c>
      <c r="D16" s="10">
        <v>76.614800000000002</v>
      </c>
      <c r="E16" s="10">
        <v>75.772272727272721</v>
      </c>
      <c r="F16" s="10">
        <v>82.019260770975066</v>
      </c>
      <c r="G16" s="10">
        <v>86.406190476190474</v>
      </c>
      <c r="H16" s="10">
        <v>89.517391304347811</v>
      </c>
      <c r="I16" s="10">
        <v>100.50043478260868</v>
      </c>
      <c r="J16" s="10">
        <v>84.399999999999991</v>
      </c>
      <c r="K16" s="10">
        <v>46.216818181818176</v>
      </c>
      <c r="L16" s="10">
        <v>49.885238095238094</v>
      </c>
      <c r="M16" s="10">
        <v>51.564545454545502</v>
      </c>
      <c r="N16" s="10">
        <v>70.732608695652203</v>
      </c>
    </row>
    <row r="17" spans="2:14" ht="15" customHeight="1" x14ac:dyDescent="0.25">
      <c r="B17" s="7" t="s">
        <v>13</v>
      </c>
      <c r="C17" s="10">
        <v>94.755200000000002</v>
      </c>
      <c r="D17" s="10">
        <v>57.294199999999996</v>
      </c>
      <c r="E17" s="10">
        <v>77.950476190476195</v>
      </c>
      <c r="F17" s="10">
        <v>84.191818181818178</v>
      </c>
      <c r="G17" s="10">
        <v>97.066363636363633</v>
      </c>
      <c r="H17" s="10">
        <v>86.689545454545453</v>
      </c>
      <c r="I17" s="10">
        <v>93.812380952380963</v>
      </c>
      <c r="J17" s="10">
        <v>75.701500000000024</v>
      </c>
      <c r="K17" s="10">
        <v>42.652380952380945</v>
      </c>
      <c r="L17" s="10">
        <v>45.62318181818182</v>
      </c>
      <c r="M17" s="10">
        <v>56.820476190476199</v>
      </c>
      <c r="N17" s="10">
        <v>56.759090909090901</v>
      </c>
    </row>
    <row r="18" spans="2:14" ht="15" customHeight="1" thickBot="1" x14ac:dyDescent="0.3">
      <c r="B18" s="8" t="s">
        <v>14</v>
      </c>
      <c r="C18" s="11">
        <v>91.356700000000004</v>
      </c>
      <c r="D18" s="11">
        <v>41.44</v>
      </c>
      <c r="E18" s="11">
        <v>74.566956521739144</v>
      </c>
      <c r="F18" s="11">
        <v>89.223478260869555</v>
      </c>
      <c r="G18" s="11">
        <v>98.612272727272753</v>
      </c>
      <c r="H18" s="11">
        <v>88.19142857142856</v>
      </c>
      <c r="I18" s="11">
        <v>97.925454545454571</v>
      </c>
      <c r="J18" s="11">
        <v>59.078695652173913</v>
      </c>
      <c r="K18" s="11">
        <v>37.241304347826087</v>
      </c>
      <c r="L18" s="11">
        <v>52.013636363636358</v>
      </c>
      <c r="M18" s="11">
        <v>57.868499999999997</v>
      </c>
      <c r="N18" s="11">
        <v>48.401428571428603</v>
      </c>
    </row>
    <row r="19" spans="2:14" x14ac:dyDescent="0.25">
      <c r="B19" s="3" t="s">
        <v>15</v>
      </c>
    </row>
    <row r="20" spans="2:14" x14ac:dyDescent="0.25">
      <c r="B20" s="3" t="s">
        <v>16</v>
      </c>
    </row>
    <row r="38" spans="1:3" s="13" customFormat="1" x14ac:dyDescent="0.25"/>
    <row r="39" spans="1:3" s="13" customFormat="1" x14ac:dyDescent="0.25"/>
    <row r="40" spans="1:3" s="13" customFormat="1" x14ac:dyDescent="0.25"/>
    <row r="41" spans="1:3" s="13" customFormat="1" x14ac:dyDescent="0.25">
      <c r="A41" s="13">
        <v>2007</v>
      </c>
      <c r="B41" s="13" t="s">
        <v>28</v>
      </c>
      <c r="C41" s="17">
        <v>54.24</v>
      </c>
    </row>
    <row r="42" spans="1:3" s="13" customFormat="1" x14ac:dyDescent="0.25">
      <c r="B42" s="13" t="s">
        <v>17</v>
      </c>
      <c r="C42" s="17">
        <v>59.25</v>
      </c>
    </row>
    <row r="43" spans="1:3" s="13" customFormat="1" x14ac:dyDescent="0.25">
      <c r="B43" s="13" t="s">
        <v>18</v>
      </c>
      <c r="C43" s="17">
        <v>60.601799999999997</v>
      </c>
    </row>
    <row r="44" spans="1:3" s="13" customFormat="1" x14ac:dyDescent="0.25">
      <c r="B44" s="13" t="s">
        <v>19</v>
      </c>
      <c r="C44" s="17">
        <v>63.936500000000002</v>
      </c>
    </row>
    <row r="45" spans="1:3" s="13" customFormat="1" x14ac:dyDescent="0.25">
      <c r="B45" s="13" t="s">
        <v>18</v>
      </c>
      <c r="C45" s="17">
        <v>63.450899999999997</v>
      </c>
    </row>
    <row r="46" spans="1:3" s="13" customFormat="1" x14ac:dyDescent="0.25">
      <c r="B46" s="13" t="s">
        <v>20</v>
      </c>
      <c r="C46" s="17">
        <v>67.491900000000001</v>
      </c>
    </row>
    <row r="47" spans="1:3" s="13" customFormat="1" x14ac:dyDescent="0.25">
      <c r="B47" s="13" t="s">
        <v>21</v>
      </c>
      <c r="C47" s="17">
        <v>74.141900000000007</v>
      </c>
    </row>
    <row r="48" spans="1:3" s="13" customFormat="1" x14ac:dyDescent="0.25">
      <c r="B48" s="13" t="s">
        <v>19</v>
      </c>
      <c r="C48" s="17">
        <v>72.378299999999996</v>
      </c>
    </row>
    <row r="49" spans="1:3" s="13" customFormat="1" x14ac:dyDescent="0.25">
      <c r="B49" s="13" t="s">
        <v>22</v>
      </c>
      <c r="C49" s="17">
        <v>79.906300000000002</v>
      </c>
    </row>
    <row r="50" spans="1:3" s="13" customFormat="1" x14ac:dyDescent="0.25">
      <c r="B50" s="13" t="s">
        <v>23</v>
      </c>
      <c r="C50" s="17">
        <v>85.903899999999993</v>
      </c>
    </row>
    <row r="51" spans="1:3" s="13" customFormat="1" x14ac:dyDescent="0.25">
      <c r="B51" s="13" t="s">
        <v>24</v>
      </c>
      <c r="C51" s="17">
        <v>94.755200000000002</v>
      </c>
    </row>
    <row r="52" spans="1:3" s="13" customFormat="1" x14ac:dyDescent="0.25">
      <c r="B52" s="13" t="s">
        <v>25</v>
      </c>
      <c r="C52" s="17">
        <v>91.356700000000004</v>
      </c>
    </row>
    <row r="53" spans="1:3" s="13" customFormat="1" x14ac:dyDescent="0.25">
      <c r="A53" s="13">
        <v>2008</v>
      </c>
      <c r="B53" s="13" t="s">
        <v>28</v>
      </c>
      <c r="C53" s="16">
        <v>92.975700000000003</v>
      </c>
    </row>
    <row r="54" spans="1:3" s="13" customFormat="1" x14ac:dyDescent="0.25">
      <c r="B54" s="13" t="s">
        <v>17</v>
      </c>
      <c r="C54" s="16">
        <v>95.384</v>
      </c>
    </row>
    <row r="55" spans="1:3" s="13" customFormat="1" x14ac:dyDescent="0.25">
      <c r="B55" s="13" t="s">
        <v>18</v>
      </c>
      <c r="C55" s="16">
        <v>105.4725</v>
      </c>
    </row>
    <row r="56" spans="1:3" s="13" customFormat="1" x14ac:dyDescent="0.25">
      <c r="B56" s="13" t="s">
        <v>19</v>
      </c>
      <c r="C56" s="16">
        <v>112.6186</v>
      </c>
    </row>
    <row r="57" spans="1:3" s="13" customFormat="1" x14ac:dyDescent="0.25">
      <c r="B57" s="13" t="s">
        <v>18</v>
      </c>
      <c r="C57" s="16">
        <v>125.3729</v>
      </c>
    </row>
    <row r="58" spans="1:3" s="13" customFormat="1" x14ac:dyDescent="0.25">
      <c r="B58" s="13" t="s">
        <v>20</v>
      </c>
      <c r="C58" s="16">
        <v>133.9271</v>
      </c>
    </row>
    <row r="59" spans="1:3" s="13" customFormat="1" x14ac:dyDescent="0.25">
      <c r="B59" s="13" t="s">
        <v>21</v>
      </c>
      <c r="C59" s="16">
        <v>133.3777</v>
      </c>
    </row>
    <row r="60" spans="1:3" s="13" customFormat="1" x14ac:dyDescent="0.25">
      <c r="B60" s="13" t="s">
        <v>19</v>
      </c>
      <c r="C60" s="16">
        <v>116.6405</v>
      </c>
    </row>
    <row r="61" spans="1:3" s="13" customFormat="1" x14ac:dyDescent="0.25">
      <c r="B61" s="13" t="s">
        <v>22</v>
      </c>
      <c r="C61" s="16">
        <v>103.93666666666667</v>
      </c>
    </row>
    <row r="62" spans="1:3" s="13" customFormat="1" x14ac:dyDescent="0.25">
      <c r="B62" s="13" t="s">
        <v>23</v>
      </c>
      <c r="C62" s="16">
        <v>76.614800000000002</v>
      </c>
    </row>
    <row r="63" spans="1:3" s="13" customFormat="1" x14ac:dyDescent="0.25">
      <c r="B63" s="13" t="s">
        <v>24</v>
      </c>
      <c r="C63" s="16">
        <v>57.294199999999996</v>
      </c>
    </row>
    <row r="64" spans="1:3" s="13" customFormat="1" x14ac:dyDescent="0.25">
      <c r="B64" s="13" t="s">
        <v>25</v>
      </c>
      <c r="C64" s="16">
        <v>41.44</v>
      </c>
    </row>
    <row r="65" spans="1:3" s="13" customFormat="1" x14ac:dyDescent="0.25">
      <c r="A65" s="13">
        <v>2009</v>
      </c>
      <c r="B65" s="13" t="s">
        <v>28</v>
      </c>
      <c r="C65" s="16">
        <v>41.738500000000002</v>
      </c>
    </row>
    <row r="66" spans="1:3" s="13" customFormat="1" x14ac:dyDescent="0.25">
      <c r="B66" s="13" t="s">
        <v>17</v>
      </c>
      <c r="C66" s="16">
        <v>39.124200000000002</v>
      </c>
    </row>
    <row r="67" spans="1:3" s="13" customFormat="1" x14ac:dyDescent="0.25">
      <c r="B67" s="13" t="s">
        <v>18</v>
      </c>
      <c r="C67" s="16">
        <v>47.975499999999997</v>
      </c>
    </row>
    <row r="68" spans="1:3" s="13" customFormat="1" x14ac:dyDescent="0.25">
      <c r="B68" s="13" t="s">
        <v>19</v>
      </c>
      <c r="C68" s="16">
        <v>49.83</v>
      </c>
    </row>
    <row r="69" spans="1:3" s="13" customFormat="1" x14ac:dyDescent="0.25">
      <c r="B69" s="13" t="s">
        <v>18</v>
      </c>
      <c r="C69" s="16">
        <v>59.156500000000001</v>
      </c>
    </row>
    <row r="70" spans="1:3" s="13" customFormat="1" x14ac:dyDescent="0.25">
      <c r="B70" s="13" t="s">
        <v>20</v>
      </c>
      <c r="C70" s="16">
        <v>69.584100000000007</v>
      </c>
    </row>
    <row r="71" spans="1:3" s="13" customFormat="1" x14ac:dyDescent="0.25">
      <c r="B71" s="13" t="s">
        <v>21</v>
      </c>
      <c r="C71" s="16">
        <v>64.250900000000001</v>
      </c>
    </row>
    <row r="72" spans="1:3" s="13" customFormat="1" x14ac:dyDescent="0.25">
      <c r="B72" s="13" t="s">
        <v>19</v>
      </c>
      <c r="C72" s="16">
        <v>71.072400000000002</v>
      </c>
    </row>
    <row r="73" spans="1:3" s="13" customFormat="1" x14ac:dyDescent="0.25">
      <c r="B73" s="13" t="s">
        <v>22</v>
      </c>
      <c r="C73" s="16">
        <v>69.469499999999996</v>
      </c>
    </row>
    <row r="74" spans="1:3" s="13" customFormat="1" x14ac:dyDescent="0.25">
      <c r="B74" s="13" t="s">
        <v>23</v>
      </c>
      <c r="C74" s="16">
        <v>75.772300000000001</v>
      </c>
    </row>
    <row r="75" spans="1:3" s="13" customFormat="1" x14ac:dyDescent="0.25">
      <c r="B75" s="13" t="s">
        <v>24</v>
      </c>
      <c r="C75" s="16">
        <v>77.950500000000005</v>
      </c>
    </row>
    <row r="76" spans="1:3" s="13" customFormat="1" x14ac:dyDescent="0.25">
      <c r="B76" s="13" t="s">
        <v>25</v>
      </c>
      <c r="C76" s="16">
        <v>74.272400000000005</v>
      </c>
    </row>
    <row r="77" spans="1:3" s="13" customFormat="1" x14ac:dyDescent="0.25">
      <c r="A77" s="13">
        <v>2010</v>
      </c>
      <c r="B77" s="13" t="s">
        <v>28</v>
      </c>
      <c r="C77" s="16">
        <v>78.203500000000005</v>
      </c>
    </row>
    <row r="78" spans="1:3" s="13" customFormat="1" x14ac:dyDescent="0.25">
      <c r="B78" s="13" t="s">
        <v>17</v>
      </c>
      <c r="C78" s="16">
        <v>76.299000000000007</v>
      </c>
    </row>
    <row r="79" spans="1:3" s="13" customFormat="1" x14ac:dyDescent="0.25">
      <c r="B79" s="13" t="s">
        <v>18</v>
      </c>
      <c r="C79" s="16">
        <v>81.250399999999999</v>
      </c>
    </row>
    <row r="80" spans="1:3" s="13" customFormat="1" x14ac:dyDescent="0.25">
      <c r="B80" s="13" t="s">
        <v>19</v>
      </c>
      <c r="C80" s="16">
        <v>84.165999999999997</v>
      </c>
    </row>
    <row r="81" spans="1:3" s="13" customFormat="1" x14ac:dyDescent="0.25">
      <c r="B81" s="13" t="s">
        <v>18</v>
      </c>
      <c r="C81" s="16">
        <v>73.615499999999997</v>
      </c>
    </row>
    <row r="82" spans="1:3" s="13" customFormat="1" x14ac:dyDescent="0.25">
      <c r="B82" s="13" t="s">
        <v>20</v>
      </c>
      <c r="C82" s="16">
        <v>75.353636363636355</v>
      </c>
    </row>
    <row r="83" spans="1:3" s="13" customFormat="1" x14ac:dyDescent="0.25">
      <c r="B83" s="13" t="s">
        <v>21</v>
      </c>
      <c r="C83" s="16">
        <v>76.159090909090907</v>
      </c>
    </row>
    <row r="84" spans="1:3" s="13" customFormat="1" x14ac:dyDescent="0.25">
      <c r="B84" s="13" t="s">
        <v>19</v>
      </c>
      <c r="C84" s="16">
        <v>76.698571428571441</v>
      </c>
    </row>
    <row r="85" spans="1:3" s="13" customFormat="1" x14ac:dyDescent="0.25">
      <c r="B85" s="13" t="s">
        <v>22</v>
      </c>
      <c r="C85" s="16">
        <v>75.260000000000005</v>
      </c>
    </row>
    <row r="86" spans="1:3" s="13" customFormat="1" x14ac:dyDescent="0.25">
      <c r="B86" s="13" t="s">
        <v>23</v>
      </c>
      <c r="C86" s="16">
        <v>82.019260770975066</v>
      </c>
    </row>
    <row r="87" spans="1:3" s="13" customFormat="1" x14ac:dyDescent="0.25">
      <c r="B87" s="13" t="s">
        <v>24</v>
      </c>
      <c r="C87" s="16">
        <v>84.208636363636359</v>
      </c>
    </row>
    <row r="88" spans="1:3" s="13" customFormat="1" x14ac:dyDescent="0.25">
      <c r="B88" s="13" t="s">
        <v>25</v>
      </c>
      <c r="C88" s="16">
        <v>89.194347826086954</v>
      </c>
    </row>
    <row r="89" spans="1:3" s="13" customFormat="1" x14ac:dyDescent="0.25">
      <c r="A89" s="13">
        <v>2011</v>
      </c>
      <c r="B89" s="13" t="s">
        <v>28</v>
      </c>
      <c r="C89" s="16">
        <v>89.501904761904754</v>
      </c>
    </row>
    <row r="90" spans="1:3" s="13" customFormat="1" x14ac:dyDescent="0.25">
      <c r="B90" s="13" t="s">
        <v>17</v>
      </c>
      <c r="C90" s="16">
        <v>89.364999999999995</v>
      </c>
    </row>
    <row r="91" spans="1:3" s="13" customFormat="1" x14ac:dyDescent="0.25">
      <c r="B91" s="13" t="s">
        <v>18</v>
      </c>
      <c r="C91" s="16">
        <v>102.91608695652172</v>
      </c>
    </row>
    <row r="92" spans="1:3" s="13" customFormat="1" x14ac:dyDescent="0.25">
      <c r="B92" s="13" t="s">
        <v>19</v>
      </c>
      <c r="C92" s="16">
        <v>109.63222222222223</v>
      </c>
    </row>
    <row r="93" spans="1:3" s="13" customFormat="1" x14ac:dyDescent="0.25">
      <c r="B93" s="13" t="s">
        <v>18</v>
      </c>
      <c r="C93" s="16">
        <v>100.68999999999998</v>
      </c>
    </row>
    <row r="94" spans="1:3" s="13" customFormat="1" x14ac:dyDescent="0.25">
      <c r="B94" s="13" t="s">
        <v>20</v>
      </c>
      <c r="C94" s="16">
        <v>96.25409090909092</v>
      </c>
    </row>
    <row r="95" spans="1:3" s="13" customFormat="1" x14ac:dyDescent="0.25">
      <c r="B95" s="13" t="s">
        <v>21</v>
      </c>
      <c r="C95" s="16">
        <v>97.200000000000017</v>
      </c>
    </row>
    <row r="96" spans="1:3" s="13" customFormat="1" x14ac:dyDescent="0.25">
      <c r="B96" s="13" t="s">
        <v>19</v>
      </c>
      <c r="C96" s="16">
        <v>86.320434782608714</v>
      </c>
    </row>
    <row r="97" spans="1:3" s="13" customFormat="1" x14ac:dyDescent="0.25">
      <c r="B97" s="13" t="s">
        <v>22</v>
      </c>
      <c r="C97" s="16">
        <v>85.616818181818189</v>
      </c>
    </row>
    <row r="98" spans="1:3" s="13" customFormat="1" x14ac:dyDescent="0.25">
      <c r="B98" s="13" t="s">
        <v>23</v>
      </c>
      <c r="C98" s="16">
        <v>86.406190476190474</v>
      </c>
    </row>
    <row r="99" spans="1:3" s="13" customFormat="1" x14ac:dyDescent="0.25">
      <c r="B99" s="13" t="s">
        <v>24</v>
      </c>
      <c r="C99" s="16">
        <v>97.066363636363633</v>
      </c>
    </row>
    <row r="100" spans="1:3" s="13" customFormat="1" x14ac:dyDescent="0.25">
      <c r="B100" s="13" t="s">
        <v>25</v>
      </c>
      <c r="C100" s="16">
        <v>98.482380952380964</v>
      </c>
    </row>
    <row r="101" spans="1:3" s="13" customFormat="1" x14ac:dyDescent="0.25">
      <c r="A101" s="13">
        <v>2012</v>
      </c>
      <c r="B101" s="13" t="s">
        <v>28</v>
      </c>
      <c r="C101" s="16">
        <v>100.13500000000001</v>
      </c>
    </row>
    <row r="102" spans="1:3" s="13" customFormat="1" x14ac:dyDescent="0.25">
      <c r="B102" s="13" t="s">
        <v>17</v>
      </c>
      <c r="C102" s="16">
        <v>102.26285714285714</v>
      </c>
    </row>
    <row r="103" spans="1:3" s="13" customFormat="1" x14ac:dyDescent="0.25">
      <c r="B103" s="13" t="s">
        <v>18</v>
      </c>
      <c r="C103" s="16">
        <v>106.14636363636363</v>
      </c>
    </row>
    <row r="104" spans="1:3" s="13" customFormat="1" x14ac:dyDescent="0.25">
      <c r="B104" s="13" t="s">
        <v>19</v>
      </c>
      <c r="C104" s="16">
        <v>103.28428571428573</v>
      </c>
    </row>
    <row r="105" spans="1:3" s="13" customFormat="1" x14ac:dyDescent="0.25">
      <c r="B105" s="13" t="s">
        <v>18</v>
      </c>
      <c r="C105" s="16">
        <v>94.507391304347848</v>
      </c>
    </row>
    <row r="106" spans="1:3" s="13" customFormat="1" x14ac:dyDescent="0.25">
      <c r="B106" s="13" t="s">
        <v>20</v>
      </c>
      <c r="C106" s="16">
        <v>82.359523809523793</v>
      </c>
    </row>
    <row r="107" spans="1:3" s="13" customFormat="1" x14ac:dyDescent="0.25">
      <c r="B107" s="13" t="s">
        <v>21</v>
      </c>
      <c r="C107" s="16">
        <v>87.89045454545456</v>
      </c>
    </row>
    <row r="108" spans="1:3" s="13" customFormat="1" x14ac:dyDescent="0.25">
      <c r="B108" s="13" t="s">
        <v>19</v>
      </c>
      <c r="C108" s="16">
        <v>94.110434782608692</v>
      </c>
    </row>
    <row r="109" spans="1:3" s="13" customFormat="1" x14ac:dyDescent="0.25">
      <c r="B109" s="13" t="s">
        <v>22</v>
      </c>
      <c r="C109" s="16">
        <v>94.60599999999998</v>
      </c>
    </row>
    <row r="110" spans="1:3" s="13" customFormat="1" x14ac:dyDescent="0.25">
      <c r="B110" s="13" t="s">
        <v>23</v>
      </c>
      <c r="C110" s="16">
        <v>89.517391304347811</v>
      </c>
    </row>
    <row r="111" spans="1:3" s="13" customFormat="1" x14ac:dyDescent="0.25">
      <c r="B111" s="13" t="s">
        <v>24</v>
      </c>
      <c r="C111" s="16">
        <v>86.689545454545467</v>
      </c>
    </row>
    <row r="112" spans="1:3" s="13" customFormat="1" x14ac:dyDescent="0.25">
      <c r="B112" s="13" t="s">
        <v>25</v>
      </c>
      <c r="C112" s="16">
        <v>88.191428571428574</v>
      </c>
    </row>
    <row r="113" spans="1:3" s="13" customFormat="1" x14ac:dyDescent="0.25">
      <c r="A113" s="13">
        <v>2013</v>
      </c>
      <c r="B113" s="13" t="s">
        <v>28</v>
      </c>
      <c r="C113" s="16">
        <v>94.781363636363636</v>
      </c>
    </row>
    <row r="114" spans="1:3" s="13" customFormat="1" x14ac:dyDescent="0.25">
      <c r="B114" s="13" t="s">
        <v>17</v>
      </c>
      <c r="C114" s="16">
        <v>95.294999999999987</v>
      </c>
    </row>
    <row r="115" spans="1:3" s="13" customFormat="1" x14ac:dyDescent="0.25">
      <c r="B115" s="13" t="s">
        <v>18</v>
      </c>
      <c r="C115" s="16">
        <v>93.118095238095236</v>
      </c>
    </row>
    <row r="116" spans="1:3" s="13" customFormat="1" x14ac:dyDescent="0.25">
      <c r="B116" s="13" t="s">
        <v>19</v>
      </c>
      <c r="C116" s="16">
        <v>91.99045454545454</v>
      </c>
    </row>
    <row r="117" spans="1:3" s="13" customFormat="1" x14ac:dyDescent="0.25">
      <c r="B117" s="13" t="s">
        <v>18</v>
      </c>
      <c r="C117" s="16">
        <v>94.706956521739116</v>
      </c>
    </row>
    <row r="118" spans="1:3" s="13" customFormat="1" x14ac:dyDescent="0.25">
      <c r="B118" s="13" t="s">
        <v>20</v>
      </c>
      <c r="C118" s="16">
        <v>95.789500000000004</v>
      </c>
    </row>
    <row r="119" spans="1:3" s="13" customFormat="1" x14ac:dyDescent="0.25">
      <c r="B119" s="13" t="s">
        <v>21</v>
      </c>
      <c r="C119" s="16">
        <v>104.55391304347827</v>
      </c>
    </row>
    <row r="120" spans="1:3" s="13" customFormat="1" x14ac:dyDescent="0.25">
      <c r="B120" s="13" t="s">
        <v>19</v>
      </c>
      <c r="C120" s="16">
        <v>106.54636363636364</v>
      </c>
    </row>
    <row r="121" spans="1:3" s="13" customFormat="1" x14ac:dyDescent="0.25">
      <c r="B121" s="13" t="s">
        <v>22</v>
      </c>
      <c r="C121" s="16">
        <v>106.31380952380952</v>
      </c>
    </row>
    <row r="122" spans="1:3" s="13" customFormat="1" x14ac:dyDescent="0.25">
      <c r="B122" s="13" t="s">
        <v>23</v>
      </c>
      <c r="C122" s="16">
        <v>100.50043478260868</v>
      </c>
    </row>
    <row r="123" spans="1:3" s="13" customFormat="1" x14ac:dyDescent="0.25">
      <c r="B123" s="13" t="s">
        <v>24</v>
      </c>
      <c r="C123" s="16">
        <v>93.812380952380934</v>
      </c>
    </row>
    <row r="124" spans="1:3" s="13" customFormat="1" x14ac:dyDescent="0.25">
      <c r="B124" s="13" t="s">
        <v>25</v>
      </c>
      <c r="C124" s="16">
        <v>97.925454545454556</v>
      </c>
    </row>
    <row r="125" spans="1:3" s="13" customFormat="1" x14ac:dyDescent="0.25">
      <c r="A125" s="13">
        <v>2014</v>
      </c>
      <c r="B125" s="13" t="s">
        <v>28</v>
      </c>
      <c r="C125" s="16">
        <v>86.614347826086956</v>
      </c>
    </row>
    <row r="126" spans="1:3" s="13" customFormat="1" x14ac:dyDescent="0.25">
      <c r="B126" s="13" t="s">
        <v>17</v>
      </c>
      <c r="C126" s="16">
        <v>95.689000000000007</v>
      </c>
    </row>
    <row r="127" spans="1:3" s="13" customFormat="1" x14ac:dyDescent="0.25">
      <c r="B127" s="13" t="s">
        <v>18</v>
      </c>
      <c r="C127" s="16">
        <v>100.57333333333335</v>
      </c>
    </row>
    <row r="128" spans="1:3" s="13" customFormat="1" x14ac:dyDescent="0.25">
      <c r="B128" s="13" t="s">
        <v>19</v>
      </c>
      <c r="C128" s="16">
        <v>92.679090909090903</v>
      </c>
    </row>
    <row r="129" spans="1:3" s="13" customFormat="1" x14ac:dyDescent="0.25">
      <c r="B129" s="13" t="s">
        <v>18</v>
      </c>
      <c r="C129" s="16">
        <v>92.710909090909098</v>
      </c>
    </row>
    <row r="130" spans="1:3" s="13" customFormat="1" x14ac:dyDescent="0.25">
      <c r="B130" s="13" t="s">
        <v>20</v>
      </c>
      <c r="C130" s="16">
        <v>105.24190476190476</v>
      </c>
    </row>
    <row r="131" spans="1:3" s="13" customFormat="1" x14ac:dyDescent="0.25">
      <c r="B131" s="13" t="s">
        <v>21</v>
      </c>
      <c r="C131" s="16">
        <v>102.98608695652173</v>
      </c>
    </row>
    <row r="132" spans="1:3" s="13" customFormat="1" x14ac:dyDescent="0.25">
      <c r="B132" s="13" t="s">
        <v>19</v>
      </c>
      <c r="C132" s="16">
        <v>96.381428571428572</v>
      </c>
    </row>
    <row r="133" spans="1:3" s="13" customFormat="1" x14ac:dyDescent="0.25">
      <c r="B133" s="13" t="s">
        <v>22</v>
      </c>
      <c r="C133" s="16">
        <v>93.349090909090904</v>
      </c>
    </row>
    <row r="134" spans="1:3" s="13" customFormat="1" x14ac:dyDescent="0.25">
      <c r="B134" s="13" t="s">
        <v>23</v>
      </c>
      <c r="C134" s="16">
        <v>84.399999999999991</v>
      </c>
    </row>
    <row r="135" spans="1:3" s="13" customFormat="1" x14ac:dyDescent="0.25">
      <c r="B135" s="13" t="s">
        <v>24</v>
      </c>
      <c r="C135" s="16">
        <v>75.701500000000024</v>
      </c>
    </row>
    <row r="136" spans="1:3" s="13" customFormat="1" x14ac:dyDescent="0.25">
      <c r="B136" s="13" t="s">
        <v>25</v>
      </c>
      <c r="C136" s="16">
        <v>59.078695652173913</v>
      </c>
    </row>
    <row r="137" spans="1:3" s="13" customFormat="1" x14ac:dyDescent="0.25">
      <c r="A137" s="13">
        <v>2015</v>
      </c>
      <c r="B137" s="13" t="s">
        <v>28</v>
      </c>
      <c r="C137" s="18">
        <v>45.182272727272725</v>
      </c>
    </row>
    <row r="138" spans="1:3" s="13" customFormat="1" x14ac:dyDescent="0.25">
      <c r="B138" s="13" t="s">
        <v>17</v>
      </c>
      <c r="C138" s="18">
        <v>50.717499999999987</v>
      </c>
    </row>
    <row r="139" spans="1:3" s="13" customFormat="1" x14ac:dyDescent="0.25">
      <c r="B139" s="13" t="s">
        <v>18</v>
      </c>
      <c r="C139" s="18">
        <v>47.783636363636361</v>
      </c>
    </row>
    <row r="140" spans="1:3" s="13" customFormat="1" x14ac:dyDescent="0.25">
      <c r="B140" s="13" t="s">
        <v>19</v>
      </c>
      <c r="C140" s="18">
        <v>54.094090909090916</v>
      </c>
    </row>
    <row r="141" spans="1:3" s="13" customFormat="1" x14ac:dyDescent="0.25">
      <c r="B141" s="13" t="s">
        <v>18</v>
      </c>
      <c r="C141" s="18">
        <v>59.288095238095238</v>
      </c>
    </row>
    <row r="142" spans="1:3" s="13" customFormat="1" x14ac:dyDescent="0.25">
      <c r="B142" s="13" t="s">
        <v>20</v>
      </c>
      <c r="C142" s="18">
        <v>59.804545454545455</v>
      </c>
    </row>
    <row r="143" spans="1:3" s="13" customFormat="1" x14ac:dyDescent="0.25">
      <c r="B143" s="13" t="s">
        <v>21</v>
      </c>
      <c r="C143" s="18">
        <v>51.161739130434775</v>
      </c>
    </row>
    <row r="144" spans="1:3" s="13" customFormat="1" x14ac:dyDescent="0.25">
      <c r="B144" s="13" t="s">
        <v>19</v>
      </c>
      <c r="C144" s="18">
        <v>42.863333333333337</v>
      </c>
    </row>
    <row r="145" spans="1:3" s="13" customFormat="1" x14ac:dyDescent="0.25">
      <c r="B145" s="13" t="s">
        <v>22</v>
      </c>
      <c r="C145" s="18">
        <v>45.481363636363632</v>
      </c>
    </row>
    <row r="146" spans="1:3" s="13" customFormat="1" x14ac:dyDescent="0.25">
      <c r="B146" s="13" t="s">
        <v>23</v>
      </c>
      <c r="C146" s="18">
        <v>46.216818181818176</v>
      </c>
    </row>
    <row r="147" spans="1:3" s="13" customFormat="1" x14ac:dyDescent="0.25">
      <c r="B147" s="13" t="s">
        <v>24</v>
      </c>
      <c r="C147" s="18">
        <v>42.652380952380945</v>
      </c>
    </row>
    <row r="148" spans="1:3" s="13" customFormat="1" x14ac:dyDescent="0.25">
      <c r="B148" s="13" t="s">
        <v>25</v>
      </c>
      <c r="C148" s="18">
        <v>37.241304347826087</v>
      </c>
    </row>
    <row r="149" spans="1:3" s="13" customFormat="1" x14ac:dyDescent="0.25">
      <c r="A149" s="13">
        <v>2016</v>
      </c>
      <c r="B149" s="13" t="s">
        <v>28</v>
      </c>
      <c r="C149" s="18">
        <v>31.437999999999999</v>
      </c>
    </row>
    <row r="150" spans="1:3" s="6" customFormat="1" x14ac:dyDescent="0.25">
      <c r="A150" s="13"/>
      <c r="B150" s="13" t="s">
        <v>17</v>
      </c>
      <c r="C150" s="18">
        <v>30.348571428571425</v>
      </c>
    </row>
    <row r="151" spans="1:3" s="6" customFormat="1" x14ac:dyDescent="0.25">
      <c r="A151" s="13"/>
      <c r="B151" s="13" t="s">
        <v>18</v>
      </c>
      <c r="C151" s="18">
        <v>37.773913043478267</v>
      </c>
    </row>
    <row r="152" spans="1:3" s="6" customFormat="1" x14ac:dyDescent="0.25">
      <c r="A152" s="13"/>
      <c r="B152" s="13" t="s">
        <v>19</v>
      </c>
      <c r="C152" s="18">
        <v>40.962857142857139</v>
      </c>
    </row>
    <row r="153" spans="1:3" s="6" customFormat="1" x14ac:dyDescent="0.25">
      <c r="A153" s="13"/>
      <c r="B153" s="13" t="s">
        <v>18</v>
      </c>
      <c r="C153" s="18">
        <v>46.845909090909096</v>
      </c>
    </row>
    <row r="154" spans="1:3" s="6" customFormat="1" x14ac:dyDescent="0.25">
      <c r="A154" s="13"/>
      <c r="B154" s="13" t="s">
        <v>20</v>
      </c>
      <c r="C154" s="18">
        <v>48.748636363636372</v>
      </c>
    </row>
    <row r="155" spans="1:3" s="6" customFormat="1" x14ac:dyDescent="0.25">
      <c r="A155" s="13"/>
      <c r="B155" s="13" t="s">
        <v>21</v>
      </c>
      <c r="C155" s="18">
        <v>44.891904761904755</v>
      </c>
    </row>
    <row r="156" spans="1:3" x14ac:dyDescent="0.25">
      <c r="A156" s="13"/>
      <c r="B156" s="13" t="s">
        <v>19</v>
      </c>
      <c r="C156" s="18">
        <v>44.749130434782607</v>
      </c>
    </row>
    <row r="157" spans="1:3" x14ac:dyDescent="0.25">
      <c r="A157" s="13"/>
      <c r="B157" s="13" t="s">
        <v>22</v>
      </c>
      <c r="C157" s="18">
        <v>45.167272727272717</v>
      </c>
    </row>
    <row r="158" spans="1:3" x14ac:dyDescent="0.25">
      <c r="A158" s="13"/>
      <c r="B158" s="13" t="s">
        <v>23</v>
      </c>
      <c r="C158" s="18">
        <v>49.885238095238094</v>
      </c>
    </row>
    <row r="159" spans="1:3" x14ac:dyDescent="0.25">
      <c r="A159" s="13"/>
      <c r="B159" s="13" t="s">
        <v>24</v>
      </c>
      <c r="C159" s="18">
        <v>45.62318181818182</v>
      </c>
    </row>
    <row r="160" spans="1:3" x14ac:dyDescent="0.25">
      <c r="A160" s="13"/>
      <c r="B160" s="13" t="s">
        <v>25</v>
      </c>
      <c r="C160" s="18">
        <v>52.013636363636358</v>
      </c>
    </row>
    <row r="161" spans="1:3" x14ac:dyDescent="0.25">
      <c r="A161" s="13">
        <v>2017</v>
      </c>
      <c r="B161" s="13" t="s">
        <v>28</v>
      </c>
      <c r="C161" s="18">
        <v>52.55954545454545</v>
      </c>
    </row>
    <row r="162" spans="1:3" x14ac:dyDescent="0.25">
      <c r="A162" s="13"/>
      <c r="B162" s="13" t="s">
        <v>17</v>
      </c>
      <c r="C162" s="18">
        <v>53.401499999999999</v>
      </c>
    </row>
    <row r="163" spans="1:3" x14ac:dyDescent="0.25">
      <c r="A163" s="13"/>
      <c r="B163" s="13" t="s">
        <v>18</v>
      </c>
      <c r="C163" s="18">
        <v>49.584782608695654</v>
      </c>
    </row>
    <row r="164" spans="1:3" x14ac:dyDescent="0.25">
      <c r="A164" s="13"/>
      <c r="B164" s="13" t="s">
        <v>19</v>
      </c>
      <c r="C164" s="18">
        <v>51.167999999999999</v>
      </c>
    </row>
    <row r="165" spans="1:3" x14ac:dyDescent="0.25">
      <c r="A165" s="13"/>
      <c r="B165" s="13" t="s">
        <v>18</v>
      </c>
      <c r="C165" s="18">
        <v>48.559565217391302</v>
      </c>
    </row>
    <row r="166" spans="1:3" x14ac:dyDescent="0.25">
      <c r="A166" s="13"/>
      <c r="B166" s="13" t="s">
        <v>20</v>
      </c>
      <c r="C166" s="18">
        <v>45.167727272727262</v>
      </c>
    </row>
    <row r="167" spans="1:3" x14ac:dyDescent="0.25">
      <c r="A167" s="13"/>
      <c r="B167" s="13" t="s">
        <v>21</v>
      </c>
      <c r="C167" s="18">
        <v>46.673809523809524</v>
      </c>
    </row>
    <row r="168" spans="1:3" x14ac:dyDescent="0.25">
      <c r="A168" s="13"/>
      <c r="B168" s="13" t="s">
        <v>19</v>
      </c>
      <c r="C168" s="18">
        <v>48.031739130434786</v>
      </c>
    </row>
    <row r="169" spans="1:3" x14ac:dyDescent="0.25">
      <c r="A169" s="13"/>
      <c r="B169" s="13" t="s">
        <v>22</v>
      </c>
      <c r="C169" s="18">
        <v>49.706190476190486</v>
      </c>
    </row>
    <row r="170" spans="1:3" x14ac:dyDescent="0.25">
      <c r="A170" s="13"/>
      <c r="B170" s="13" t="s">
        <v>23</v>
      </c>
      <c r="C170" s="18">
        <v>51.56454545454546</v>
      </c>
    </row>
    <row r="171" spans="1:3" x14ac:dyDescent="0.25">
      <c r="A171" s="13"/>
      <c r="B171" s="13" t="s">
        <v>24</v>
      </c>
      <c r="C171" s="18">
        <v>56.710454545454553</v>
      </c>
    </row>
    <row r="172" spans="1:3" x14ac:dyDescent="0.25">
      <c r="A172" s="13"/>
      <c r="B172" s="13" t="s">
        <v>25</v>
      </c>
      <c r="C172" s="18">
        <v>57.958095238095247</v>
      </c>
    </row>
    <row r="173" spans="1:3" x14ac:dyDescent="0.25">
      <c r="A173" s="13">
        <v>2018</v>
      </c>
      <c r="B173" s="13" t="s">
        <v>28</v>
      </c>
      <c r="C173" s="18">
        <v>63.556956521739103</v>
      </c>
    </row>
    <row r="174" spans="1:3" x14ac:dyDescent="0.25">
      <c r="A174" s="13"/>
      <c r="B174" s="13" t="s">
        <v>17</v>
      </c>
      <c r="C174" s="18">
        <v>62.091500000000003</v>
      </c>
    </row>
    <row r="175" spans="1:3" x14ac:dyDescent="0.25">
      <c r="A175" s="13"/>
      <c r="B175" s="13" t="s">
        <v>18</v>
      </c>
      <c r="C175" s="18">
        <v>62.760952380952403</v>
      </c>
    </row>
    <row r="176" spans="1:3" x14ac:dyDescent="0.25">
      <c r="A176" s="13"/>
      <c r="B176" s="13" t="s">
        <v>19</v>
      </c>
      <c r="C176" s="18">
        <v>66.470500000000001</v>
      </c>
    </row>
    <row r="177" spans="1:3" x14ac:dyDescent="0.25">
      <c r="A177" s="13"/>
      <c r="B177" s="13" t="s">
        <v>18</v>
      </c>
      <c r="C177" s="18">
        <v>69.789565217391299</v>
      </c>
    </row>
    <row r="178" spans="1:3" x14ac:dyDescent="0.25">
      <c r="A178" s="13"/>
      <c r="B178" s="13" t="s">
        <v>20</v>
      </c>
      <c r="C178" s="18">
        <v>67.511428571428596</v>
      </c>
    </row>
    <row r="179" spans="1:3" x14ac:dyDescent="0.25">
      <c r="A179" s="13"/>
      <c r="B179" s="13" t="s">
        <v>21</v>
      </c>
      <c r="C179" s="18">
        <v>71.004090909090905</v>
      </c>
    </row>
    <row r="180" spans="1:3" x14ac:dyDescent="0.25">
      <c r="A180" s="13"/>
      <c r="B180" s="13" t="s">
        <v>19</v>
      </c>
      <c r="C180" s="18">
        <v>68.019565217391303</v>
      </c>
    </row>
    <row r="181" spans="1:3" x14ac:dyDescent="0.25">
      <c r="A181" s="13"/>
      <c r="B181" s="13" t="s">
        <v>22</v>
      </c>
      <c r="C181" s="18">
        <v>70.224999999999994</v>
      </c>
    </row>
    <row r="182" spans="1:3" x14ac:dyDescent="0.25">
      <c r="A182" s="13"/>
      <c r="B182" s="13" t="s">
        <v>23</v>
      </c>
      <c r="C182" s="18">
        <v>70.732608695652203</v>
      </c>
    </row>
    <row r="183" spans="1:3" x14ac:dyDescent="0.25">
      <c r="A183" s="13"/>
      <c r="B183" s="13" t="s">
        <v>24</v>
      </c>
      <c r="C183" s="18">
        <v>56.759090909090901</v>
      </c>
    </row>
    <row r="184" spans="1:3" x14ac:dyDescent="0.25">
      <c r="A184" s="13"/>
      <c r="B184" s="13" t="s">
        <v>25</v>
      </c>
      <c r="C184" s="18">
        <v>48.401428571428603</v>
      </c>
    </row>
    <row r="185" spans="1:3" x14ac:dyDescent="0.25">
      <c r="A185" s="13"/>
      <c r="B185" s="13"/>
      <c r="C185" s="18"/>
    </row>
    <row r="186" spans="1:3" x14ac:dyDescent="0.25">
      <c r="A186" s="13"/>
      <c r="B186" s="13"/>
      <c r="C186" s="18"/>
    </row>
    <row r="188" spans="1:3" x14ac:dyDescent="0.25">
      <c r="B188" s="3" t="s">
        <v>26</v>
      </c>
      <c r="C188" s="19">
        <f>+MAX(C41:C184)</f>
        <v>133.9271</v>
      </c>
    </row>
    <row r="189" spans="1:3" x14ac:dyDescent="0.25">
      <c r="B189" s="3" t="s">
        <v>27</v>
      </c>
      <c r="C189" s="19">
        <f>+MIN(C41:C184)</f>
        <v>30.348571428571425</v>
      </c>
    </row>
  </sheetData>
  <mergeCells count="2">
    <mergeCell ref="B4:M4"/>
    <mergeCell ref="B2:M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IS.1.2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2013-06-13T16:56:07Z</dcterms:created>
  <dcterms:modified xsi:type="dcterms:W3CDTF">2019-04-17T00:52:23Z</dcterms:modified>
</cp:coreProperties>
</file>